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'Доходы'!$A$106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<sst xmlns="http://schemas.openxmlformats.org/spreadsheetml/2006/main" count="994" uniqueCount="510">
  <si>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</si>
  <si>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</si>
  <si>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</si>
  <si>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</si>
  <si>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</si>
  <si>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</si>
  <si>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</si>
  <si>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</si>
  <si>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</si>
  <si>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</si>
  <si>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</si>
  <si>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</si>
  <si>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</si>
  <si>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</si>
  <si>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</si>
  <si>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</si>
  <si>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</si>
  <si>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</si>
  <si>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</si>
  <si>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</si>
  <si>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</si>
  <si>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</si>
  <si>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</si>
  <si>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</si>
  <si>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</si>
  <si>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</si>
  <si>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</si>
  <si>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</si>
  <si>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</si>
  <si>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</si>
  <si>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</si>
  <si>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</si>
  <si>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</si>
  <si>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</si>
  <si>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</si>
  <si>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</si>
  <si>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</si>
  <si>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</si>
  <si>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</si>
  <si>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</si>
  <si>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</si>
  <si>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</si>
  <si>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</si>
  <si>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</si>
  <si>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</si>
  <si>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</si>
  <si>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</si>
  <si>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</si>
  <si>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</si>
  <si>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</si>
  <si>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</si>
  <si>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</si>
  <si>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</si>
  <si>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</si>
  <si>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</si>
  <si>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</si>
  <si>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</si>
  <si>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</si>
  <si>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</si>
  <si>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</si>
  <si>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</si>
  <si>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</si>
  <si>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</si>
  <si>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</si>
  <si>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</si>
  <si>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</si>
  <si>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</si>
  <si>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</si>
  <si>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</si>
  <si>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</si>
  <si>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</si>
  <si>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</si>
  <si>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</si>
  <si>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</si>
  <si>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</si>
  <si>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</si>
  <si>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</si>
  <si>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</si>
  <si>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</si>
  <si>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</si>
  <si>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</si>
  <si>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</si>
  <si>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</si>
  <si>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</si>
  <si>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</si>
  <si>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</si>
  <si>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</si>
  <si>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</si>
  <si>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</si>
  <si>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</si>
  <si>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</si>
  <si>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</si>
  <si>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</si>
  <si>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</si>
  <si>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</si>
  <si>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</si>
  <si>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</si>
  <si>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</si>
  <si>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</si>
  <si>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</si>
  <si>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</si>
  <si>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</si>
  <si>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</si>
  <si>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</si>
  <si>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</si>
  <si>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</si>
  <si>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</si>
  <si>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</si>
  <si>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</si>
  <si>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</si>
  <si>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</si>
  <si>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</si>
  <si>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</si>
  <si>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</si>
  <si>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</si>
  <si>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</si>
  <si>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</si>
  <si>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</si>
  <si>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</si>
  <si>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</si>
  <si>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</si>
  <si>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</si>
  <si>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</si>
  <si>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</si>
  <si>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</si>
  <si>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</si>
  <si>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</si>
  <si>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</si>
  <si>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</si>
  <si>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</si>
  <si>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</si>
  <si>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</si>
  <si>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</si>
  <si>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</si>
  <si>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</si>
  <si>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</si>
  <si>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</si>
  <si>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</si>
  <si>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</si>
  <si>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</si>
  <si>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</si>
  <si>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</si>
  <si>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</si>
  <si>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</si>
  <si>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</si>
  <si>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</si>
  <si>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</si>
  <si>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</si>
  <si>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</si>
  <si>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</si>
  <si>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</si>
  <si>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</si>
  <si>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</si>
  <si>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</si>
  <si>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</si>
  <si>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</si>
  <si>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</si>
  <si>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</si>
  <si>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</si>
  <si>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</si>
  <si>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</si>
  <si>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</si>
  <si>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</si>
  <si>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</si>
  <si>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</si>
  <si>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</si>
  <si>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</si>
  <si>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</si>
  <si>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</si>
  <si>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</si>
  <si>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</si>
  <si>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</si>
  <si>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</si>
  <si>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</si>
  <si>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</si>
  <si>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</si>
  <si>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</si>
  <si>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000 11705050130200180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</si>
  <si>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</si>
  <si>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</si>
  <si>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</si>
  <si>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</si>
  <si>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</si>
  <si>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</si>
  <si>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</si>
  <si>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</si>
  <si>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</si>
  <si>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</si>
  <si>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</si>
  <si>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</si>
  <si>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городских поселений на поддержку мер по обеспечению сбалансированности бюджетов</t>
  </si>
  <si>
    <t>000 20201003130000151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</si>
  <si>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</si>
  <si>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</si>
  <si>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</si>
  <si>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</si>
  <si>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</si>
  <si>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</si>
  <si>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</si>
  <si>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</si>
  <si>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</si>
  <si>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</si>
  <si>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</si>
  <si>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</si>
  <si>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</si>
  <si>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</si>
  <si>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</si>
  <si>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</si>
  <si>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</si>
  <si>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</si>
  <si>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</si>
  <si>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</si>
  <si>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</si>
  <si>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</si>
  <si>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</si>
  <si>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</si>
  <si>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</si>
  <si>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</si>
  <si>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</si>
  <si>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</si>
  <si>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</si>
  <si>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</si>
  <si>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</si>
  <si>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</si>
  <si>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</si>
  <si>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</si>
  <si>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</si>
  <si>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</si>
  <si>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</si>
  <si>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</si>
  <si>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</si>
  <si>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</si>
  <si>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</si>
  <si>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</si>
  <si>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</si>
  <si>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</si>
  <si>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</si>
  <si>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</si>
  <si>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</si>
  <si>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</si>
  <si>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</si>
  <si>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</si>
  <si>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</si>
  <si>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</si>
  <si>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</si>
  <si>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</si>
  <si>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</si>
  <si>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</si>
  <si>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</si>
  <si>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</si>
  <si>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</si>
  <si>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</si>
  <si>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</si>
  <si>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</si>
  <si>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</si>
  <si>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 на 2014-2016 г.г."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</si>
  <si>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</si>
  <si>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</si>
  <si>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</si>
  <si>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</si>
  <si>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</si>
  <si>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</si>
  <si>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</si>
  <si>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</si>
  <si>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001 0113 2100000000 000 </t>
  </si>
  <si>
    <t xml:space="preserve">001 0113 210002Б020 244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</si>
  <si>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</si>
  <si>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</si>
  <si>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</si>
  <si>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001 0113 2750071340 121 </t>
  </si>
  <si>
    <t xml:space="preserve">001 0113 2750071340 129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</si>
  <si>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</si>
  <si>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</si>
  <si>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</si>
  <si>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</si>
  <si>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</si>
  <si>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</si>
  <si>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</si>
  <si>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</si>
  <si>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</si>
  <si>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</si>
  <si>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001 0113 2820010230 831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</si>
  <si>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</si>
  <si>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</si>
  <si>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</si>
  <si>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</si>
  <si>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</si>
  <si>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 xml:space="preserve">001 0113 2990009040 831 </t>
  </si>
  <si>
    <t xml:space="preserve">001 0113 2990009090 852 </t>
  </si>
  <si>
    <t xml:space="preserve">001 0113 2990009999 244 </t>
  </si>
  <si>
    <t xml:space="preserve">001 0113 2990009999 853 </t>
  </si>
  <si>
    <t xml:space="preserve">001 0113 2990072020 244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</si>
  <si>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</si>
  <si>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</si>
  <si>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</si>
  <si>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</si>
  <si>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</si>
  <si>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</si>
  <si>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</si>
  <si>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</si>
  <si>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</si>
  <si>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</si>
  <si>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</si>
  <si>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</si>
  <si>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</si>
  <si>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</si>
  <si>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</si>
  <si>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</si>
  <si>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</si>
  <si>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</si>
  <si>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</si>
  <si>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</si>
  <si>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</si>
  <si>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</si>
  <si>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</si>
  <si>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</si>
  <si>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</si>
  <si>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</si>
  <si>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001 0409 1500072020 244 </t>
  </si>
  <si>
    <t xml:space="preserve">001 0409 15000S0140 244 </t>
  </si>
  <si>
    <t xml:space="preserve">001 0409 2990000000 000 </t>
  </si>
  <si>
    <t xml:space="preserve">001 0409 2990099999 244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</si>
  <si>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</si>
  <si>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</si>
  <si>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</si>
  <si>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</si>
  <si>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</si>
  <si>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</si>
  <si>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</si>
  <si>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</si>
  <si>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</si>
  <si>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</si>
  <si>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</si>
  <si>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</si>
  <si>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</si>
  <si>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001 0501 1400024020 810 </t>
  </si>
  <si>
    <t xml:space="preserve">001 0501 1400024030 810 </t>
  </si>
  <si>
    <t xml:space="preserve">001 0501 1400024040 810 </t>
  </si>
  <si>
    <t xml:space="preserve">001 0501 2990000000 000 </t>
  </si>
  <si>
    <t xml:space="preserve">001 0501 2990029160 244 </t>
  </si>
  <si>
    <t xml:space="preserve">001 0501 2990029170 810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</si>
  <si>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</si>
  <si>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</si>
  <si>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</si>
  <si>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</si>
  <si>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</si>
  <si>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</si>
  <si>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</si>
  <si>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</si>
  <si>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</si>
  <si>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</si>
  <si>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</si>
  <si>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</si>
  <si>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</si>
  <si>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</si>
  <si>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</si>
  <si>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</si>
  <si>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</si>
  <si>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</si>
  <si>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</si>
  <si>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</si>
  <si>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</si>
  <si>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</si>
  <si>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</si>
  <si>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</si>
  <si>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</si>
  <si>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</si>
  <si>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</si>
  <si>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</si>
  <si>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</si>
  <si>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</si>
  <si>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</si>
  <si>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</si>
  <si>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</si>
  <si>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</si>
  <si>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</si>
  <si>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</si>
  <si>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</si>
  <si>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</si>
  <si>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</si>
  <si>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</si>
  <si>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</si>
  <si>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</si>
  <si>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</si>
  <si>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</si>
  <si>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 xml:space="preserve">001 0804 2990000000 000 </t>
  </si>
  <si>
    <t xml:space="preserve">001 0804 2990072020 621 </t>
  </si>
  <si>
    <t xml:space="preserve">001 0804 2990099999 621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</si>
  <si>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</si>
  <si>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</si>
  <si>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</si>
  <si>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</si>
  <si>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</si>
  <si>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</si>
  <si>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</si>
  <si>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</si>
  <si>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</si>
  <si>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</si>
  <si>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</si>
  <si>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</si>
  <si>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</si>
  <si>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</si>
  <si>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</si>
  <si>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</si>
  <si>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</si>
  <si>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</si>
  <si>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</si>
  <si>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</si>
  <si>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 xml:space="preserve">001 1102 2990000000 000 </t>
  </si>
  <si>
    <t xml:space="preserve">001 1102 2990072020 621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</si>
  <si>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</si>
  <si>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</si>
  <si>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</si>
  <si>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</si>
  <si>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</si>
  <si>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</si>
  <si>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</si>
  <si>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</si>
  <si>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</si>
  <si>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</si>
  <si>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</si>
  <si>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</si>
  <si>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</si>
  <si>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</si>
  <si>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</si>
  <si>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</si>
  <si>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</si>
  <si>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</si>
  <si>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</si>
  <si>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</si>
  <si>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</si>
  <si>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</si>
  <si>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</si>
  <si>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</si>
  <si>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</si>
  <si>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</si>
  <si>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</si>
  <si>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</si>
  <si>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</si>
  <si>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</si>
  <si>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003 0113 2990009090 852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</si>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</sst>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workbookViewId="0" topLeftCell="A1">
      <selection activeCell="A4" sqref="A4:D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31</v>
      </c>
    </row>
    <row r="2" spans="1:6" ht="16.5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23</v>
      </c>
      <c r="B6" s="118" t="s">
        <v>34</v>
      </c>
      <c r="C6" s="119"/>
      <c r="D6" s="119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20" t="s">
        <v>35</v>
      </c>
      <c r="C7" s="120"/>
      <c r="D7" s="120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21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283963949</v>
      </c>
      <c r="E19" s="38">
        <v>147313683.47</v>
      </c>
      <c r="F19" s="39">
        <f>IF(OR(D19="-",E19=D19),"-",D19-IF(E19="-",0,E19))</f>
        <v>136650265.53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154118400</v>
      </c>
      <c r="E21" s="47">
        <v>79597090.63</v>
      </c>
      <c r="F21" s="49">
        <f aca="true" t="shared" si="0" ref="F21:F52">IF(OR(D21="-",E21=D21),"-",D21-IF(E21="-",0,E21))</f>
        <v>74521309.37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53327400</v>
      </c>
      <c r="E22" s="47">
        <v>23005779.75</v>
      </c>
      <c r="F22" s="49">
        <f t="shared" si="0"/>
        <v>30321620.25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53327400</v>
      </c>
      <c r="E23" s="47">
        <v>23005779.75</v>
      </c>
      <c r="F23" s="49">
        <f t="shared" si="0"/>
        <v>30321620.25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51827400</v>
      </c>
      <c r="E24" s="47">
        <v>22194942.07</v>
      </c>
      <c r="F24" s="49">
        <f t="shared" si="0"/>
        <v>29632457.93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51827400</v>
      </c>
      <c r="E25" s="47">
        <v>22186943.35</v>
      </c>
      <c r="F25" s="49">
        <f t="shared" si="0"/>
        <v>29640456.65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3861.14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4137.58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>
        <v>500000</v>
      </c>
      <c r="E28" s="47">
        <v>601623.46</v>
      </c>
      <c r="F28" s="49">
        <f t="shared" si="0"/>
        <v>-101623.45999999996</v>
      </c>
    </row>
    <row r="29" spans="1:6" ht="123.75">
      <c r="A29" s="102" t="s">
        <v>62</v>
      </c>
      <c r="B29" s="45" t="s">
        <v>10</v>
      </c>
      <c r="C29" s="82" t="s">
        <v>63</v>
      </c>
      <c r="D29" s="47">
        <v>500000</v>
      </c>
      <c r="E29" s="47">
        <v>600725.16</v>
      </c>
      <c r="F29" s="49">
        <f t="shared" si="0"/>
        <v>-100725.16000000003</v>
      </c>
    </row>
    <row r="30" spans="1:6" ht="112.5">
      <c r="A30" s="102" t="s">
        <v>64</v>
      </c>
      <c r="B30" s="45" t="s">
        <v>10</v>
      </c>
      <c r="C30" s="82" t="s">
        <v>65</v>
      </c>
      <c r="D30" s="47" t="s">
        <v>57</v>
      </c>
      <c r="E30" s="47">
        <v>248.3</v>
      </c>
      <c r="F30" s="49" t="str">
        <f t="shared" si="0"/>
        <v>-</v>
      </c>
    </row>
    <row r="31" spans="1:6" ht="123.75">
      <c r="A31" s="102" t="s">
        <v>66</v>
      </c>
      <c r="B31" s="45" t="s">
        <v>10</v>
      </c>
      <c r="C31" s="82" t="s">
        <v>67</v>
      </c>
      <c r="D31" s="47" t="s">
        <v>57</v>
      </c>
      <c r="E31" s="47">
        <v>650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1000000</v>
      </c>
      <c r="E32" s="47">
        <v>209214.22</v>
      </c>
      <c r="F32" s="49">
        <f t="shared" si="0"/>
        <v>790785.78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1000000</v>
      </c>
      <c r="E33" s="47">
        <v>207187.57</v>
      </c>
      <c r="F33" s="49">
        <f t="shared" si="0"/>
        <v>792812.4299999999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311.01</v>
      </c>
      <c r="F34" s="49" t="str">
        <f t="shared" si="0"/>
        <v>-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1715.64</v>
      </c>
      <c r="F35" s="49" t="str">
        <f t="shared" si="0"/>
        <v>-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1180000</v>
      </c>
      <c r="E36" s="47">
        <v>831735.45</v>
      </c>
      <c r="F36" s="49">
        <f t="shared" si="0"/>
        <v>348264.55000000005</v>
      </c>
    </row>
    <row r="37" spans="1:6" ht="22.5">
      <c r="A37" s="51" t="s">
        <v>78</v>
      </c>
      <c r="B37" s="45" t="s">
        <v>10</v>
      </c>
      <c r="C37" s="82" t="s">
        <v>79</v>
      </c>
      <c r="D37" s="47">
        <v>1180000</v>
      </c>
      <c r="E37" s="47">
        <v>831735.45</v>
      </c>
      <c r="F37" s="49">
        <f t="shared" si="0"/>
        <v>348264.55000000005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470000</v>
      </c>
      <c r="E38" s="47">
        <v>282886.46</v>
      </c>
      <c r="F38" s="49">
        <f t="shared" si="0"/>
        <v>187113.53999999998</v>
      </c>
    </row>
    <row r="39" spans="1:6" ht="78.75">
      <c r="A39" s="102" t="s">
        <v>82</v>
      </c>
      <c r="B39" s="45" t="s">
        <v>10</v>
      </c>
      <c r="C39" s="82" t="s">
        <v>83</v>
      </c>
      <c r="D39" s="47">
        <v>10000</v>
      </c>
      <c r="E39" s="47">
        <v>4663.78</v>
      </c>
      <c r="F39" s="49">
        <f t="shared" si="0"/>
        <v>5336.22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700000</v>
      </c>
      <c r="E40" s="47">
        <v>588713.16</v>
      </c>
      <c r="F40" s="49">
        <f t="shared" si="0"/>
        <v>111286.83999999997</v>
      </c>
    </row>
    <row r="41" spans="1:6" ht="67.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-44527.95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61965300</v>
      </c>
      <c r="E42" s="47">
        <v>24003819.73</v>
      </c>
      <c r="F42" s="49">
        <f t="shared" si="0"/>
        <v>37961480.269999996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6965300</v>
      </c>
      <c r="E43" s="47">
        <v>823255.1</v>
      </c>
      <c r="F43" s="49">
        <f t="shared" si="0"/>
        <v>6142044.9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6965300</v>
      </c>
      <c r="E44" s="47">
        <v>823255.1</v>
      </c>
      <c r="F44" s="49">
        <f t="shared" si="0"/>
        <v>6142044.9</v>
      </c>
    </row>
    <row r="45" spans="1:6" ht="67.5">
      <c r="A45" s="51" t="s">
        <v>94</v>
      </c>
      <c r="B45" s="45" t="s">
        <v>10</v>
      </c>
      <c r="C45" s="82" t="s">
        <v>95</v>
      </c>
      <c r="D45" s="47">
        <v>6965300</v>
      </c>
      <c r="E45" s="47">
        <v>757632.25</v>
      </c>
      <c r="F45" s="49">
        <f t="shared" si="0"/>
        <v>6207667.75</v>
      </c>
    </row>
    <row r="46" spans="1:6" ht="45">
      <c r="A46" s="51" t="s">
        <v>96</v>
      </c>
      <c r="B46" s="45" t="s">
        <v>10</v>
      </c>
      <c r="C46" s="82" t="s">
        <v>97</v>
      </c>
      <c r="D46" s="47" t="s">
        <v>57</v>
      </c>
      <c r="E46" s="47">
        <v>65622.85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55000000</v>
      </c>
      <c r="E47" s="47">
        <v>23180564.63</v>
      </c>
      <c r="F47" s="49">
        <f t="shared" si="0"/>
        <v>31819435.37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33000000</v>
      </c>
      <c r="E48" s="47">
        <v>22223159.61</v>
      </c>
      <c r="F48" s="49">
        <f t="shared" si="0"/>
        <v>10776840.39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33000000</v>
      </c>
      <c r="E49" s="47">
        <v>22223159.61</v>
      </c>
      <c r="F49" s="49">
        <f t="shared" si="0"/>
        <v>10776840.39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22000000</v>
      </c>
      <c r="E50" s="47">
        <v>957405.02</v>
      </c>
      <c r="F50" s="49">
        <f t="shared" si="0"/>
        <v>21042594.98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22000000</v>
      </c>
      <c r="E51" s="47">
        <v>957405.02</v>
      </c>
      <c r="F51" s="49">
        <f t="shared" si="0"/>
        <v>21042594.98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35567700</v>
      </c>
      <c r="E52" s="47">
        <v>30880860.96</v>
      </c>
      <c r="F52" s="49">
        <f t="shared" si="0"/>
        <v>4686839.039999999</v>
      </c>
    </row>
    <row r="53" spans="1:6" ht="78.75">
      <c r="A53" s="102" t="s">
        <v>110</v>
      </c>
      <c r="B53" s="45" t="s">
        <v>10</v>
      </c>
      <c r="C53" s="82" t="s">
        <v>111</v>
      </c>
      <c r="D53" s="47">
        <v>34367700</v>
      </c>
      <c r="E53" s="47">
        <v>30010016.79</v>
      </c>
      <c r="F53" s="49">
        <f aca="true" t="shared" si="1" ref="F53:F84">IF(OR(D53="-",E53=D53),"-",D53-IF(E53="-",0,E53))</f>
        <v>4357683.210000001</v>
      </c>
    </row>
    <row r="54" spans="1:6" ht="56.25">
      <c r="A54" s="51" t="s">
        <v>112</v>
      </c>
      <c r="B54" s="45" t="s">
        <v>10</v>
      </c>
      <c r="C54" s="82" t="s">
        <v>113</v>
      </c>
      <c r="D54" s="47">
        <v>24120000</v>
      </c>
      <c r="E54" s="47">
        <v>24137214.51</v>
      </c>
      <c r="F54" s="49">
        <f t="shared" si="1"/>
        <v>-17214.51000000164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24120000</v>
      </c>
      <c r="E55" s="47">
        <v>24137214.51</v>
      </c>
      <c r="F55" s="49">
        <f t="shared" si="1"/>
        <v>-17214.51000000164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2170700</v>
      </c>
      <c r="E56" s="47">
        <v>1590657.94</v>
      </c>
      <c r="F56" s="49">
        <f t="shared" si="1"/>
        <v>580042.06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2170700</v>
      </c>
      <c r="E57" s="47">
        <v>1590657.94</v>
      </c>
      <c r="F57" s="49">
        <f t="shared" si="1"/>
        <v>580042.06</v>
      </c>
    </row>
    <row r="58" spans="1:6" ht="67.5">
      <c r="A58" s="102" t="s">
        <v>120</v>
      </c>
      <c r="B58" s="45" t="s">
        <v>10</v>
      </c>
      <c r="C58" s="82" t="s">
        <v>121</v>
      </c>
      <c r="D58" s="47" t="s">
        <v>57</v>
      </c>
      <c r="E58" s="47">
        <v>-101602.03</v>
      </c>
      <c r="F58" s="49" t="str">
        <f t="shared" si="1"/>
        <v>-</v>
      </c>
    </row>
    <row r="59" spans="1:6" ht="56.2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-101602.03</v>
      </c>
      <c r="F59" s="49" t="str">
        <f t="shared" si="1"/>
        <v>-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8077000</v>
      </c>
      <c r="E60" s="47">
        <v>4383746.37</v>
      </c>
      <c r="F60" s="49">
        <f t="shared" si="1"/>
        <v>3693253.63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8077000</v>
      </c>
      <c r="E61" s="47">
        <v>4383746.37</v>
      </c>
      <c r="F61" s="49">
        <f t="shared" si="1"/>
        <v>3693253.63</v>
      </c>
    </row>
    <row r="62" spans="1:6" ht="67.5">
      <c r="A62" s="102" t="s">
        <v>128</v>
      </c>
      <c r="B62" s="45" t="s">
        <v>10</v>
      </c>
      <c r="C62" s="82" t="s">
        <v>129</v>
      </c>
      <c r="D62" s="47">
        <v>1200000</v>
      </c>
      <c r="E62" s="47">
        <v>870844.17</v>
      </c>
      <c r="F62" s="49">
        <f t="shared" si="1"/>
        <v>329155.82999999996</v>
      </c>
    </row>
    <row r="63" spans="1:6" ht="67.5">
      <c r="A63" s="102" t="s">
        <v>130</v>
      </c>
      <c r="B63" s="45" t="s">
        <v>10</v>
      </c>
      <c r="C63" s="82" t="s">
        <v>131</v>
      </c>
      <c r="D63" s="47">
        <v>1200000</v>
      </c>
      <c r="E63" s="47">
        <v>870844.17</v>
      </c>
      <c r="F63" s="49">
        <f t="shared" si="1"/>
        <v>329155.82999999996</v>
      </c>
    </row>
    <row r="64" spans="1:6" ht="67.5">
      <c r="A64" s="51" t="s">
        <v>132</v>
      </c>
      <c r="B64" s="45" t="s">
        <v>10</v>
      </c>
      <c r="C64" s="82" t="s">
        <v>133</v>
      </c>
      <c r="D64" s="47">
        <v>1200000</v>
      </c>
      <c r="E64" s="47">
        <v>870844.17</v>
      </c>
      <c r="F64" s="49">
        <f t="shared" si="1"/>
        <v>329155.82999999996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129900</v>
      </c>
      <c r="E65" s="47">
        <v>129858.02</v>
      </c>
      <c r="F65" s="49">
        <f t="shared" si="1"/>
        <v>41.979999999995925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129900</v>
      </c>
      <c r="E66" s="47">
        <v>129858.02</v>
      </c>
      <c r="F66" s="49">
        <f t="shared" si="1"/>
        <v>41.979999999995925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129900</v>
      </c>
      <c r="E67" s="47">
        <v>129858.02</v>
      </c>
      <c r="F67" s="49">
        <f t="shared" si="1"/>
        <v>41.979999999995925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129900</v>
      </c>
      <c r="E68" s="47">
        <v>129858.02</v>
      </c>
      <c r="F68" s="49">
        <f t="shared" si="1"/>
        <v>41.979999999995925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1832100</v>
      </c>
      <c r="E69" s="47">
        <v>702437.59</v>
      </c>
      <c r="F69" s="49">
        <f t="shared" si="1"/>
        <v>1129662.4100000001</v>
      </c>
    </row>
    <row r="70" spans="1:6" ht="67.5">
      <c r="A70" s="102" t="s">
        <v>144</v>
      </c>
      <c r="B70" s="45" t="s">
        <v>10</v>
      </c>
      <c r="C70" s="82" t="s">
        <v>145</v>
      </c>
      <c r="D70" s="47">
        <v>292000</v>
      </c>
      <c r="E70" s="47">
        <v>465333.31</v>
      </c>
      <c r="F70" s="49">
        <f t="shared" si="1"/>
        <v>-173333.31</v>
      </c>
    </row>
    <row r="71" spans="1:6" ht="78.75">
      <c r="A71" s="102" t="s">
        <v>146</v>
      </c>
      <c r="B71" s="45" t="s">
        <v>10</v>
      </c>
      <c r="C71" s="82" t="s">
        <v>147</v>
      </c>
      <c r="D71" s="47">
        <v>292000</v>
      </c>
      <c r="E71" s="47">
        <v>465333.31</v>
      </c>
      <c r="F71" s="49">
        <f t="shared" si="1"/>
        <v>-173333.31</v>
      </c>
    </row>
    <row r="72" spans="1:6" ht="78.75">
      <c r="A72" s="102" t="s">
        <v>148</v>
      </c>
      <c r="B72" s="45" t="s">
        <v>10</v>
      </c>
      <c r="C72" s="82" t="s">
        <v>149</v>
      </c>
      <c r="D72" s="47">
        <v>292000</v>
      </c>
      <c r="E72" s="47">
        <v>465333.31</v>
      </c>
      <c r="F72" s="49">
        <f t="shared" si="1"/>
        <v>-173333.31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1540100</v>
      </c>
      <c r="E73" s="47">
        <v>237104.28</v>
      </c>
      <c r="F73" s="49">
        <f t="shared" si="1"/>
        <v>1302995.72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1382100</v>
      </c>
      <c r="E74" s="47">
        <v>237104.28</v>
      </c>
      <c r="F74" s="49">
        <f t="shared" si="1"/>
        <v>1144995.72</v>
      </c>
    </row>
    <row r="75" spans="1:6" ht="45">
      <c r="A75" s="51" t="s">
        <v>154</v>
      </c>
      <c r="B75" s="45" t="s">
        <v>10</v>
      </c>
      <c r="C75" s="82" t="s">
        <v>155</v>
      </c>
      <c r="D75" s="47">
        <v>1382100</v>
      </c>
      <c r="E75" s="47">
        <v>237104.28</v>
      </c>
      <c r="F75" s="49">
        <f t="shared" si="1"/>
        <v>1144995.72</v>
      </c>
    </row>
    <row r="76" spans="1:6" ht="45">
      <c r="A76" s="51" t="s">
        <v>156</v>
      </c>
      <c r="B76" s="45" t="s">
        <v>10</v>
      </c>
      <c r="C76" s="82" t="s">
        <v>157</v>
      </c>
      <c r="D76" s="47">
        <v>158000</v>
      </c>
      <c r="E76" s="47" t="s">
        <v>57</v>
      </c>
      <c r="F76" s="49">
        <f t="shared" si="1"/>
        <v>158000</v>
      </c>
    </row>
    <row r="77" spans="1:6" ht="45">
      <c r="A77" s="51" t="s">
        <v>158</v>
      </c>
      <c r="B77" s="45" t="s">
        <v>10</v>
      </c>
      <c r="C77" s="82" t="s">
        <v>159</v>
      </c>
      <c r="D77" s="47">
        <v>158000</v>
      </c>
      <c r="E77" s="47" t="s">
        <v>57</v>
      </c>
      <c r="F77" s="49">
        <f t="shared" si="1"/>
        <v>158000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16000</v>
      </c>
      <c r="E78" s="47">
        <v>18620</v>
      </c>
      <c r="F78" s="49">
        <f t="shared" si="1"/>
        <v>-2620</v>
      </c>
    </row>
    <row r="79" spans="1:6" ht="56.25">
      <c r="A79" s="51" t="s">
        <v>162</v>
      </c>
      <c r="B79" s="45" t="s">
        <v>10</v>
      </c>
      <c r="C79" s="82" t="s">
        <v>163</v>
      </c>
      <c r="D79" s="47" t="s">
        <v>57</v>
      </c>
      <c r="E79" s="47">
        <v>620</v>
      </c>
      <c r="F79" s="49" t="str">
        <f t="shared" si="1"/>
        <v>-</v>
      </c>
    </row>
    <row r="80" spans="1:6" ht="56.25">
      <c r="A80" s="51" t="s">
        <v>164</v>
      </c>
      <c r="B80" s="45" t="s">
        <v>10</v>
      </c>
      <c r="C80" s="82" t="s">
        <v>165</v>
      </c>
      <c r="D80" s="47" t="s">
        <v>57</v>
      </c>
      <c r="E80" s="47">
        <v>620</v>
      </c>
      <c r="F80" s="49" t="str">
        <f t="shared" si="1"/>
        <v>-</v>
      </c>
    </row>
    <row r="81" spans="1:6" ht="22.5">
      <c r="A81" s="51" t="s">
        <v>166</v>
      </c>
      <c r="B81" s="45" t="s">
        <v>10</v>
      </c>
      <c r="C81" s="82" t="s">
        <v>167</v>
      </c>
      <c r="D81" s="47">
        <v>16000</v>
      </c>
      <c r="E81" s="47">
        <v>18000</v>
      </c>
      <c r="F81" s="49">
        <f t="shared" si="1"/>
        <v>-2000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16000</v>
      </c>
      <c r="E82" s="47">
        <v>18000</v>
      </c>
      <c r="F82" s="49">
        <f t="shared" si="1"/>
        <v>-2000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100000</v>
      </c>
      <c r="E83" s="47">
        <v>23979.13</v>
      </c>
      <c r="F83" s="49">
        <f t="shared" si="1"/>
        <v>76020.87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100000</v>
      </c>
      <c r="E84" s="47">
        <v>23979.13</v>
      </c>
      <c r="F84" s="49">
        <f t="shared" si="1"/>
        <v>76020.87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30000</v>
      </c>
      <c r="E85" s="47">
        <v>23979.13</v>
      </c>
      <c r="F85" s="49">
        <f aca="true" t="shared" si="2" ref="F85:F116">IF(OR(D85="-",E85=D85),"-",D85-IF(E85="-",0,E85))</f>
        <v>6020.869999999999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70000</v>
      </c>
      <c r="E86" s="47" t="s">
        <v>57</v>
      </c>
      <c r="F86" s="49">
        <f t="shared" si="2"/>
        <v>70000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129845549</v>
      </c>
      <c r="E87" s="47">
        <v>67716592.84</v>
      </c>
      <c r="F87" s="49">
        <f t="shared" si="2"/>
        <v>62128956.16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129845549</v>
      </c>
      <c r="E88" s="47">
        <v>67736649.5</v>
      </c>
      <c r="F88" s="49">
        <f t="shared" si="2"/>
        <v>62108899.5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120324400</v>
      </c>
      <c r="E89" s="47">
        <v>64303745</v>
      </c>
      <c r="F89" s="49">
        <f t="shared" si="2"/>
        <v>56020655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117824400</v>
      </c>
      <c r="E90" s="47">
        <v>64303745</v>
      </c>
      <c r="F90" s="49">
        <f t="shared" si="2"/>
        <v>53520655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117824400</v>
      </c>
      <c r="E91" s="47">
        <v>64303745</v>
      </c>
      <c r="F91" s="49">
        <f t="shared" si="2"/>
        <v>53520655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2500000</v>
      </c>
      <c r="E92" s="47" t="s">
        <v>57</v>
      </c>
      <c r="F92" s="49">
        <f t="shared" si="2"/>
        <v>2500000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2500000</v>
      </c>
      <c r="E93" s="47" t="s">
        <v>57</v>
      </c>
      <c r="F93" s="49">
        <f t="shared" si="2"/>
        <v>2500000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963700</v>
      </c>
      <c r="E94" s="47">
        <v>963700</v>
      </c>
      <c r="F94" s="49" t="str">
        <f t="shared" si="2"/>
        <v>-</v>
      </c>
    </row>
    <row r="95" spans="1:6" ht="67.5">
      <c r="A95" s="102" t="s">
        <v>194</v>
      </c>
      <c r="B95" s="45" t="s">
        <v>10</v>
      </c>
      <c r="C95" s="82" t="s">
        <v>195</v>
      </c>
      <c r="D95" s="47">
        <v>963700</v>
      </c>
      <c r="E95" s="47">
        <v>963700</v>
      </c>
      <c r="F95" s="49" t="str">
        <f t="shared" si="2"/>
        <v>-</v>
      </c>
    </row>
    <row r="96" spans="1:6" ht="78.75">
      <c r="A96" s="102" t="s">
        <v>196</v>
      </c>
      <c r="B96" s="45" t="s">
        <v>10</v>
      </c>
      <c r="C96" s="82" t="s">
        <v>197</v>
      </c>
      <c r="D96" s="47">
        <v>963700</v>
      </c>
      <c r="E96" s="47">
        <v>963700</v>
      </c>
      <c r="F96" s="49" t="str">
        <f t="shared" si="2"/>
        <v>-</v>
      </c>
    </row>
    <row r="97" spans="1:6" ht="22.5">
      <c r="A97" s="51" t="s">
        <v>198</v>
      </c>
      <c r="B97" s="45" t="s">
        <v>10</v>
      </c>
      <c r="C97" s="82" t="s">
        <v>199</v>
      </c>
      <c r="D97" s="47">
        <v>3657449</v>
      </c>
      <c r="E97" s="47">
        <v>1969204.5</v>
      </c>
      <c r="F97" s="49">
        <f t="shared" si="2"/>
        <v>1688244.5</v>
      </c>
    </row>
    <row r="98" spans="1:6" ht="33.75">
      <c r="A98" s="51" t="s">
        <v>200</v>
      </c>
      <c r="B98" s="45" t="s">
        <v>10</v>
      </c>
      <c r="C98" s="82" t="s">
        <v>201</v>
      </c>
      <c r="D98" s="47">
        <v>1818280</v>
      </c>
      <c r="E98" s="47">
        <v>1049620</v>
      </c>
      <c r="F98" s="49">
        <f t="shared" si="2"/>
        <v>768660</v>
      </c>
    </row>
    <row r="99" spans="1:6" ht="33.75">
      <c r="A99" s="51" t="s">
        <v>202</v>
      </c>
      <c r="B99" s="45" t="s">
        <v>10</v>
      </c>
      <c r="C99" s="82" t="s">
        <v>203</v>
      </c>
      <c r="D99" s="47">
        <v>1818280</v>
      </c>
      <c r="E99" s="47">
        <v>1049620</v>
      </c>
      <c r="F99" s="49">
        <f t="shared" si="2"/>
        <v>768660</v>
      </c>
    </row>
    <row r="100" spans="1:6" ht="33.75">
      <c r="A100" s="51" t="s">
        <v>204</v>
      </c>
      <c r="B100" s="45" t="s">
        <v>10</v>
      </c>
      <c r="C100" s="82" t="s">
        <v>205</v>
      </c>
      <c r="D100" s="47">
        <v>1839169</v>
      </c>
      <c r="E100" s="47">
        <v>919584.5</v>
      </c>
      <c r="F100" s="49">
        <f t="shared" si="2"/>
        <v>919584.5</v>
      </c>
    </row>
    <row r="101" spans="1:6" ht="33.75">
      <c r="A101" s="51" t="s">
        <v>206</v>
      </c>
      <c r="B101" s="45" t="s">
        <v>10</v>
      </c>
      <c r="C101" s="82" t="s">
        <v>207</v>
      </c>
      <c r="D101" s="47">
        <v>1839169</v>
      </c>
      <c r="E101" s="47">
        <v>919584.5</v>
      </c>
      <c r="F101" s="49">
        <f t="shared" si="2"/>
        <v>919584.5</v>
      </c>
    </row>
    <row r="102" spans="1:6" ht="12.75">
      <c r="A102" s="51" t="s">
        <v>208</v>
      </c>
      <c r="B102" s="45" t="s">
        <v>10</v>
      </c>
      <c r="C102" s="82" t="s">
        <v>209</v>
      </c>
      <c r="D102" s="47">
        <v>4900000</v>
      </c>
      <c r="E102" s="47">
        <v>500000</v>
      </c>
      <c r="F102" s="49">
        <f t="shared" si="2"/>
        <v>4400000</v>
      </c>
    </row>
    <row r="103" spans="1:6" ht="45">
      <c r="A103" s="51" t="s">
        <v>210</v>
      </c>
      <c r="B103" s="45" t="s">
        <v>10</v>
      </c>
      <c r="C103" s="82" t="s">
        <v>211</v>
      </c>
      <c r="D103" s="47">
        <v>4900000</v>
      </c>
      <c r="E103" s="47">
        <v>500000</v>
      </c>
      <c r="F103" s="49">
        <f t="shared" si="2"/>
        <v>4400000</v>
      </c>
    </row>
    <row r="104" spans="1:6" ht="45">
      <c r="A104" s="51" t="s">
        <v>212</v>
      </c>
      <c r="B104" s="45" t="s">
        <v>10</v>
      </c>
      <c r="C104" s="82" t="s">
        <v>213</v>
      </c>
      <c r="D104" s="47">
        <v>4900000</v>
      </c>
      <c r="E104" s="47">
        <v>500000</v>
      </c>
      <c r="F104" s="49">
        <f t="shared" si="2"/>
        <v>4400000</v>
      </c>
    </row>
    <row r="105" spans="1:6" ht="33.75">
      <c r="A105" s="51" t="s">
        <v>214</v>
      </c>
      <c r="B105" s="45" t="s">
        <v>10</v>
      </c>
      <c r="C105" s="82" t="s">
        <v>215</v>
      </c>
      <c r="D105" s="47" t="s">
        <v>57</v>
      </c>
      <c r="E105" s="47">
        <v>-20056.66</v>
      </c>
      <c r="F105" s="49" t="str">
        <f t="shared" si="2"/>
        <v>-</v>
      </c>
    </row>
    <row r="106" spans="1:6" ht="45.75" thickBot="1">
      <c r="A106" s="51" t="s">
        <v>216</v>
      </c>
      <c r="B106" s="45" t="s">
        <v>10</v>
      </c>
      <c r="C106" s="82" t="s">
        <v>217</v>
      </c>
      <c r="D106" s="47" t="s">
        <v>57</v>
      </c>
      <c r="E106" s="47">
        <v>-20056.66</v>
      </c>
      <c r="F106" s="49" t="str">
        <f t="shared" si="2"/>
        <v>-</v>
      </c>
    </row>
    <row r="107" spans="1:6" ht="12.75" customHeight="1">
      <c r="A107" s="52"/>
      <c r="B107" s="53"/>
      <c r="C107" s="53"/>
      <c r="D107" s="24"/>
      <c r="E107" s="24"/>
      <c r="F107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1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7" t="s">
        <v>11</v>
      </c>
      <c r="C4" s="122" t="s">
        <v>26</v>
      </c>
      <c r="D4" s="110" t="s">
        <v>18</v>
      </c>
      <c r="E4" s="127" t="s">
        <v>12</v>
      </c>
      <c r="F4" s="113" t="s">
        <v>15</v>
      </c>
    </row>
    <row r="5" spans="1:6" ht="5.25" customHeight="1">
      <c r="A5" s="125"/>
      <c r="B5" s="108"/>
      <c r="C5" s="123"/>
      <c r="D5" s="111"/>
      <c r="E5" s="128"/>
      <c r="F5" s="114"/>
    </row>
    <row r="6" spans="1:6" ht="9" customHeight="1">
      <c r="A6" s="125"/>
      <c r="B6" s="108"/>
      <c r="C6" s="123"/>
      <c r="D6" s="111"/>
      <c r="E6" s="128"/>
      <c r="F6" s="114"/>
    </row>
    <row r="7" spans="1:6" ht="6" customHeight="1">
      <c r="A7" s="125"/>
      <c r="B7" s="108"/>
      <c r="C7" s="123"/>
      <c r="D7" s="111"/>
      <c r="E7" s="128"/>
      <c r="F7" s="114"/>
    </row>
    <row r="8" spans="1:6" ht="6" customHeight="1">
      <c r="A8" s="125"/>
      <c r="B8" s="108"/>
      <c r="C8" s="123"/>
      <c r="D8" s="111"/>
      <c r="E8" s="128"/>
      <c r="F8" s="114"/>
    </row>
    <row r="9" spans="1:6" ht="10.5" customHeight="1">
      <c r="A9" s="125"/>
      <c r="B9" s="108"/>
      <c r="C9" s="123"/>
      <c r="D9" s="111"/>
      <c r="E9" s="128"/>
      <c r="F9" s="114"/>
    </row>
    <row r="10" spans="1:6" ht="3.75" customHeight="1" hidden="1">
      <c r="A10" s="125"/>
      <c r="B10" s="108"/>
      <c r="C10" s="77"/>
      <c r="D10" s="111"/>
      <c r="E10" s="27"/>
      <c r="F10" s="32"/>
    </row>
    <row r="11" spans="1:6" ht="12.75" customHeight="1" hidden="1">
      <c r="A11" s="126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218</v>
      </c>
      <c r="B13" s="89" t="s">
        <v>219</v>
      </c>
      <c r="C13" s="90" t="s">
        <v>220</v>
      </c>
      <c r="D13" s="91">
        <v>302462655</v>
      </c>
      <c r="E13" s="92">
        <v>111769144.87</v>
      </c>
      <c r="F13" s="93">
        <f>IF(OR(D13="-",E13=D13),"-",D13-IF(E13="-",0,E13))</f>
        <v>190693510.13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221</v>
      </c>
      <c r="B15" s="89" t="s">
        <v>219</v>
      </c>
      <c r="C15" s="90" t="s">
        <v>222</v>
      </c>
      <c r="D15" s="91">
        <v>302462655</v>
      </c>
      <c r="E15" s="92">
        <v>111769144.87</v>
      </c>
      <c r="F15" s="93">
        <f aca="true" t="shared" si="0" ref="F15:F46">IF(OR(D15="-",E15=D15),"-",D15-IF(E15="-",0,E15))</f>
        <v>190693510.13</v>
      </c>
    </row>
    <row r="16" spans="1:6" ht="33.75">
      <c r="A16" s="88" t="s">
        <v>223</v>
      </c>
      <c r="B16" s="89" t="s">
        <v>219</v>
      </c>
      <c r="C16" s="90" t="s">
        <v>224</v>
      </c>
      <c r="D16" s="91">
        <v>262075405</v>
      </c>
      <c r="E16" s="92">
        <v>97737888.34</v>
      </c>
      <c r="F16" s="93">
        <f t="shared" si="0"/>
        <v>164337516.66</v>
      </c>
    </row>
    <row r="17" spans="1:6" ht="12.75">
      <c r="A17" s="88" t="s">
        <v>225</v>
      </c>
      <c r="B17" s="89" t="s">
        <v>219</v>
      </c>
      <c r="C17" s="90" t="s">
        <v>226</v>
      </c>
      <c r="D17" s="91">
        <v>76788073</v>
      </c>
      <c r="E17" s="92">
        <v>30737923.25</v>
      </c>
      <c r="F17" s="93">
        <f t="shared" si="0"/>
        <v>46050149.75</v>
      </c>
    </row>
    <row r="18" spans="1:6" ht="45">
      <c r="A18" s="88" t="s">
        <v>227</v>
      </c>
      <c r="B18" s="89" t="s">
        <v>219</v>
      </c>
      <c r="C18" s="90" t="s">
        <v>228</v>
      </c>
      <c r="D18" s="91">
        <v>29855871</v>
      </c>
      <c r="E18" s="92">
        <v>12804380.5</v>
      </c>
      <c r="F18" s="93">
        <f t="shared" si="0"/>
        <v>17051490.5</v>
      </c>
    </row>
    <row r="19" spans="1:6" ht="12.75">
      <c r="A19" s="42" t="s">
        <v>229</v>
      </c>
      <c r="B19" s="69" t="s">
        <v>219</v>
      </c>
      <c r="C19" s="80" t="s">
        <v>230</v>
      </c>
      <c r="D19" s="40">
        <v>1780600</v>
      </c>
      <c r="E19" s="61">
        <v>700026.97</v>
      </c>
      <c r="F19" s="43">
        <f t="shared" si="0"/>
        <v>1080573.03</v>
      </c>
    </row>
    <row r="20" spans="1:6" ht="22.5">
      <c r="A20" s="42" t="s">
        <v>231</v>
      </c>
      <c r="B20" s="69" t="s">
        <v>219</v>
      </c>
      <c r="C20" s="80" t="s">
        <v>232</v>
      </c>
      <c r="D20" s="40">
        <v>1367600</v>
      </c>
      <c r="E20" s="61">
        <v>547025.94</v>
      </c>
      <c r="F20" s="43">
        <f t="shared" si="0"/>
        <v>820574.06</v>
      </c>
    </row>
    <row r="21" spans="1:6" ht="33.75">
      <c r="A21" s="42" t="s">
        <v>233</v>
      </c>
      <c r="B21" s="69" t="s">
        <v>219</v>
      </c>
      <c r="C21" s="80" t="s">
        <v>234</v>
      </c>
      <c r="D21" s="40">
        <v>413000</v>
      </c>
      <c r="E21" s="61">
        <v>153001.03</v>
      </c>
      <c r="F21" s="43">
        <f t="shared" si="0"/>
        <v>259998.97</v>
      </c>
    </row>
    <row r="22" spans="1:6" ht="12.75">
      <c r="A22" s="42" t="s">
        <v>235</v>
      </c>
      <c r="B22" s="69" t="s">
        <v>219</v>
      </c>
      <c r="C22" s="80" t="s">
        <v>236</v>
      </c>
      <c r="D22" s="40">
        <v>28075271</v>
      </c>
      <c r="E22" s="61">
        <v>12104353.53</v>
      </c>
      <c r="F22" s="43">
        <f t="shared" si="0"/>
        <v>15970917.47</v>
      </c>
    </row>
    <row r="23" spans="1:6" ht="22.5">
      <c r="A23" s="42" t="s">
        <v>231</v>
      </c>
      <c r="B23" s="69" t="s">
        <v>219</v>
      </c>
      <c r="C23" s="80" t="s">
        <v>237</v>
      </c>
      <c r="D23" s="40">
        <v>17954700</v>
      </c>
      <c r="E23" s="61">
        <v>8202672.73</v>
      </c>
      <c r="F23" s="43">
        <f t="shared" si="0"/>
        <v>9752027.27</v>
      </c>
    </row>
    <row r="24" spans="1:6" ht="33.75">
      <c r="A24" s="42" t="s">
        <v>238</v>
      </c>
      <c r="B24" s="69" t="s">
        <v>219</v>
      </c>
      <c r="C24" s="80" t="s">
        <v>239</v>
      </c>
      <c r="D24" s="40">
        <v>82600</v>
      </c>
      <c r="E24" s="61">
        <v>5230</v>
      </c>
      <c r="F24" s="43">
        <f t="shared" si="0"/>
        <v>77370</v>
      </c>
    </row>
    <row r="25" spans="1:6" ht="33.75">
      <c r="A25" s="42" t="s">
        <v>233</v>
      </c>
      <c r="B25" s="69" t="s">
        <v>219</v>
      </c>
      <c r="C25" s="80" t="s">
        <v>240</v>
      </c>
      <c r="D25" s="40">
        <v>5421700</v>
      </c>
      <c r="E25" s="61">
        <v>2455386.04</v>
      </c>
      <c r="F25" s="43">
        <f t="shared" si="0"/>
        <v>2966313.96</v>
      </c>
    </row>
    <row r="26" spans="1:6" ht="22.5">
      <c r="A26" s="42" t="s">
        <v>241</v>
      </c>
      <c r="B26" s="69" t="s">
        <v>219</v>
      </c>
      <c r="C26" s="80" t="s">
        <v>242</v>
      </c>
      <c r="D26" s="40">
        <v>4466000</v>
      </c>
      <c r="E26" s="61">
        <v>1295794.55</v>
      </c>
      <c r="F26" s="43">
        <f t="shared" si="0"/>
        <v>3170205.45</v>
      </c>
    </row>
    <row r="27" spans="1:6" ht="22.5">
      <c r="A27" s="42" t="s">
        <v>243</v>
      </c>
      <c r="B27" s="69" t="s">
        <v>219</v>
      </c>
      <c r="C27" s="80" t="s">
        <v>244</v>
      </c>
      <c r="D27" s="40">
        <v>145271</v>
      </c>
      <c r="E27" s="61">
        <v>145270.2</v>
      </c>
      <c r="F27" s="43">
        <f t="shared" si="0"/>
        <v>0.7999999999883585</v>
      </c>
    </row>
    <row r="28" spans="1:6" ht="12.75">
      <c r="A28" s="42" t="s">
        <v>245</v>
      </c>
      <c r="B28" s="69" t="s">
        <v>219</v>
      </c>
      <c r="C28" s="80" t="s">
        <v>246</v>
      </c>
      <c r="D28" s="40">
        <v>5000</v>
      </c>
      <c r="E28" s="61">
        <v>0.01</v>
      </c>
      <c r="F28" s="43">
        <f t="shared" si="0"/>
        <v>4999.99</v>
      </c>
    </row>
    <row r="29" spans="1:6" ht="12.75">
      <c r="A29" s="88" t="s">
        <v>247</v>
      </c>
      <c r="B29" s="89" t="s">
        <v>219</v>
      </c>
      <c r="C29" s="90" t="s">
        <v>248</v>
      </c>
      <c r="D29" s="91">
        <v>2901000</v>
      </c>
      <c r="E29" s="92" t="s">
        <v>57</v>
      </c>
      <c r="F29" s="93">
        <f t="shared" si="0"/>
        <v>2901000</v>
      </c>
    </row>
    <row r="30" spans="1:6" ht="12.75">
      <c r="A30" s="42" t="s">
        <v>249</v>
      </c>
      <c r="B30" s="69" t="s">
        <v>219</v>
      </c>
      <c r="C30" s="80" t="s">
        <v>250</v>
      </c>
      <c r="D30" s="40">
        <v>2901000</v>
      </c>
      <c r="E30" s="61" t="s">
        <v>57</v>
      </c>
      <c r="F30" s="43">
        <f t="shared" si="0"/>
        <v>2901000</v>
      </c>
    </row>
    <row r="31" spans="1:6" ht="12.75">
      <c r="A31" s="42" t="s">
        <v>251</v>
      </c>
      <c r="B31" s="69" t="s">
        <v>219</v>
      </c>
      <c r="C31" s="80" t="s">
        <v>252</v>
      </c>
      <c r="D31" s="40">
        <v>2901000</v>
      </c>
      <c r="E31" s="61" t="s">
        <v>57</v>
      </c>
      <c r="F31" s="43">
        <f t="shared" si="0"/>
        <v>2901000</v>
      </c>
    </row>
    <row r="32" spans="1:6" ht="12.75">
      <c r="A32" s="88" t="s">
        <v>253</v>
      </c>
      <c r="B32" s="89" t="s">
        <v>219</v>
      </c>
      <c r="C32" s="90" t="s">
        <v>254</v>
      </c>
      <c r="D32" s="91">
        <v>44031202</v>
      </c>
      <c r="E32" s="92">
        <v>17933542.75</v>
      </c>
      <c r="F32" s="93">
        <f t="shared" si="0"/>
        <v>26097659.25</v>
      </c>
    </row>
    <row r="33" spans="1:6" ht="45">
      <c r="A33" s="42" t="s">
        <v>255</v>
      </c>
      <c r="B33" s="69" t="s">
        <v>219</v>
      </c>
      <c r="C33" s="80" t="s">
        <v>256</v>
      </c>
      <c r="D33" s="40">
        <v>100000</v>
      </c>
      <c r="E33" s="61">
        <v>25000</v>
      </c>
      <c r="F33" s="43">
        <f t="shared" si="0"/>
        <v>75000</v>
      </c>
    </row>
    <row r="34" spans="1:6" ht="22.5">
      <c r="A34" s="42" t="s">
        <v>241</v>
      </c>
      <c r="B34" s="69" t="s">
        <v>219</v>
      </c>
      <c r="C34" s="80" t="s">
        <v>257</v>
      </c>
      <c r="D34" s="40">
        <v>50000</v>
      </c>
      <c r="E34" s="61" t="s">
        <v>57</v>
      </c>
      <c r="F34" s="43">
        <f t="shared" si="0"/>
        <v>50000</v>
      </c>
    </row>
    <row r="35" spans="1:6" ht="45">
      <c r="A35" s="42" t="s">
        <v>258</v>
      </c>
      <c r="B35" s="69" t="s">
        <v>219</v>
      </c>
      <c r="C35" s="80" t="s">
        <v>259</v>
      </c>
      <c r="D35" s="40">
        <v>50000</v>
      </c>
      <c r="E35" s="61">
        <v>25000</v>
      </c>
      <c r="F35" s="43">
        <f t="shared" si="0"/>
        <v>25000</v>
      </c>
    </row>
    <row r="36" spans="1:6" ht="22.5">
      <c r="A36" s="42" t="s">
        <v>260</v>
      </c>
      <c r="B36" s="69" t="s">
        <v>219</v>
      </c>
      <c r="C36" s="80" t="s">
        <v>261</v>
      </c>
      <c r="D36" s="40">
        <v>400000</v>
      </c>
      <c r="E36" s="61">
        <v>200000</v>
      </c>
      <c r="F36" s="43">
        <f t="shared" si="0"/>
        <v>200000</v>
      </c>
    </row>
    <row r="37" spans="1:6" ht="45">
      <c r="A37" s="42" t="s">
        <v>258</v>
      </c>
      <c r="B37" s="69" t="s">
        <v>219</v>
      </c>
      <c r="C37" s="80" t="s">
        <v>262</v>
      </c>
      <c r="D37" s="40">
        <v>400000</v>
      </c>
      <c r="E37" s="61">
        <v>200000</v>
      </c>
      <c r="F37" s="43">
        <f t="shared" si="0"/>
        <v>200000</v>
      </c>
    </row>
    <row r="38" spans="1:6" ht="45">
      <c r="A38" s="42" t="s">
        <v>263</v>
      </c>
      <c r="B38" s="69" t="s">
        <v>219</v>
      </c>
      <c r="C38" s="80" t="s">
        <v>264</v>
      </c>
      <c r="D38" s="40">
        <v>100000</v>
      </c>
      <c r="E38" s="61" t="s">
        <v>57</v>
      </c>
      <c r="F38" s="43">
        <f t="shared" si="0"/>
        <v>100000</v>
      </c>
    </row>
    <row r="39" spans="1:6" ht="22.5">
      <c r="A39" s="42" t="s">
        <v>241</v>
      </c>
      <c r="B39" s="69" t="s">
        <v>219</v>
      </c>
      <c r="C39" s="80" t="s">
        <v>265</v>
      </c>
      <c r="D39" s="40">
        <v>100000</v>
      </c>
      <c r="E39" s="61" t="s">
        <v>57</v>
      </c>
      <c r="F39" s="43">
        <f t="shared" si="0"/>
        <v>100000</v>
      </c>
    </row>
    <row r="40" spans="1:6" ht="12.75">
      <c r="A40" s="42" t="s">
        <v>235</v>
      </c>
      <c r="B40" s="69" t="s">
        <v>219</v>
      </c>
      <c r="C40" s="80" t="s">
        <v>266</v>
      </c>
      <c r="D40" s="40">
        <v>1839169</v>
      </c>
      <c r="E40" s="61">
        <v>891301.53</v>
      </c>
      <c r="F40" s="43">
        <f t="shared" si="0"/>
        <v>947867.47</v>
      </c>
    </row>
    <row r="41" spans="1:6" ht="22.5">
      <c r="A41" s="42" t="s">
        <v>231</v>
      </c>
      <c r="B41" s="69" t="s">
        <v>219</v>
      </c>
      <c r="C41" s="80" t="s">
        <v>267</v>
      </c>
      <c r="D41" s="40">
        <v>934009</v>
      </c>
      <c r="E41" s="61">
        <v>491586.89</v>
      </c>
      <c r="F41" s="43">
        <f t="shared" si="0"/>
        <v>442422.11</v>
      </c>
    </row>
    <row r="42" spans="1:6" ht="33.75">
      <c r="A42" s="42" t="s">
        <v>233</v>
      </c>
      <c r="B42" s="69" t="s">
        <v>219</v>
      </c>
      <c r="C42" s="80" t="s">
        <v>268</v>
      </c>
      <c r="D42" s="40">
        <v>282100</v>
      </c>
      <c r="E42" s="61">
        <v>116467.61</v>
      </c>
      <c r="F42" s="43">
        <f t="shared" si="0"/>
        <v>165632.39</v>
      </c>
    </row>
    <row r="43" spans="1:6" ht="22.5">
      <c r="A43" s="42" t="s">
        <v>231</v>
      </c>
      <c r="B43" s="69" t="s">
        <v>219</v>
      </c>
      <c r="C43" s="80" t="s">
        <v>269</v>
      </c>
      <c r="D43" s="40">
        <v>478560</v>
      </c>
      <c r="E43" s="61">
        <v>230665.44</v>
      </c>
      <c r="F43" s="43">
        <f t="shared" si="0"/>
        <v>247894.56</v>
      </c>
    </row>
    <row r="44" spans="1:6" ht="33.75">
      <c r="A44" s="42" t="s">
        <v>233</v>
      </c>
      <c r="B44" s="69" t="s">
        <v>219</v>
      </c>
      <c r="C44" s="80" t="s">
        <v>270</v>
      </c>
      <c r="D44" s="40">
        <v>144500</v>
      </c>
      <c r="E44" s="61">
        <v>52581.59</v>
      </c>
      <c r="F44" s="43">
        <f t="shared" si="0"/>
        <v>91918.41</v>
      </c>
    </row>
    <row r="45" spans="1:6" ht="22.5">
      <c r="A45" s="42" t="s">
        <v>271</v>
      </c>
      <c r="B45" s="69" t="s">
        <v>219</v>
      </c>
      <c r="C45" s="80" t="s">
        <v>272</v>
      </c>
      <c r="D45" s="40">
        <v>37335013</v>
      </c>
      <c r="E45" s="61">
        <v>15449037.65</v>
      </c>
      <c r="F45" s="43">
        <f t="shared" si="0"/>
        <v>21885975.35</v>
      </c>
    </row>
    <row r="46" spans="1:6" ht="12.75">
      <c r="A46" s="42" t="s">
        <v>273</v>
      </c>
      <c r="B46" s="69" t="s">
        <v>219</v>
      </c>
      <c r="C46" s="80" t="s">
        <v>274</v>
      </c>
      <c r="D46" s="40">
        <v>21163860</v>
      </c>
      <c r="E46" s="61">
        <v>8868867.92</v>
      </c>
      <c r="F46" s="43">
        <f t="shared" si="0"/>
        <v>12294992.08</v>
      </c>
    </row>
    <row r="47" spans="1:6" ht="22.5">
      <c r="A47" s="42" t="s">
        <v>275</v>
      </c>
      <c r="B47" s="69" t="s">
        <v>219</v>
      </c>
      <c r="C47" s="80" t="s">
        <v>276</v>
      </c>
      <c r="D47" s="40">
        <v>9600</v>
      </c>
      <c r="E47" s="61">
        <v>383.87</v>
      </c>
      <c r="F47" s="43">
        <f aca="true" t="shared" si="1" ref="F47:F78">IF(OR(D47="-",E47=D47),"-",D47-IF(E47="-",0,E47))</f>
        <v>9216.13</v>
      </c>
    </row>
    <row r="48" spans="1:6" ht="33.75">
      <c r="A48" s="42" t="s">
        <v>277</v>
      </c>
      <c r="B48" s="69" t="s">
        <v>219</v>
      </c>
      <c r="C48" s="80" t="s">
        <v>278</v>
      </c>
      <c r="D48" s="40">
        <v>6391540</v>
      </c>
      <c r="E48" s="61">
        <v>2408914.35</v>
      </c>
      <c r="F48" s="43">
        <f t="shared" si="1"/>
        <v>3982625.65</v>
      </c>
    </row>
    <row r="49" spans="1:6" ht="22.5">
      <c r="A49" s="42" t="s">
        <v>241</v>
      </c>
      <c r="B49" s="69" t="s">
        <v>219</v>
      </c>
      <c r="C49" s="80" t="s">
        <v>279</v>
      </c>
      <c r="D49" s="40">
        <v>9734913</v>
      </c>
      <c r="E49" s="61">
        <v>4165171.51</v>
      </c>
      <c r="F49" s="43">
        <f t="shared" si="1"/>
        <v>5569741.49</v>
      </c>
    </row>
    <row r="50" spans="1:6" ht="78.75">
      <c r="A50" s="103" t="s">
        <v>280</v>
      </c>
      <c r="B50" s="69" t="s">
        <v>219</v>
      </c>
      <c r="C50" s="80" t="s">
        <v>281</v>
      </c>
      <c r="D50" s="40">
        <v>3500</v>
      </c>
      <c r="E50" s="61" t="s">
        <v>57</v>
      </c>
      <c r="F50" s="43">
        <f t="shared" si="1"/>
        <v>3500</v>
      </c>
    </row>
    <row r="51" spans="1:6" ht="12.75">
      <c r="A51" s="42" t="s">
        <v>282</v>
      </c>
      <c r="B51" s="69" t="s">
        <v>219</v>
      </c>
      <c r="C51" s="80" t="s">
        <v>283</v>
      </c>
      <c r="D51" s="40">
        <v>28600</v>
      </c>
      <c r="E51" s="61">
        <v>5700</v>
      </c>
      <c r="F51" s="43">
        <f t="shared" si="1"/>
        <v>22900</v>
      </c>
    </row>
    <row r="52" spans="1:6" ht="12.75">
      <c r="A52" s="42" t="s">
        <v>245</v>
      </c>
      <c r="B52" s="69" t="s">
        <v>219</v>
      </c>
      <c r="C52" s="80" t="s">
        <v>284</v>
      </c>
      <c r="D52" s="40">
        <v>3000</v>
      </c>
      <c r="E52" s="61" t="s">
        <v>57</v>
      </c>
      <c r="F52" s="43">
        <f t="shared" si="1"/>
        <v>3000</v>
      </c>
    </row>
    <row r="53" spans="1:6" ht="12.75">
      <c r="A53" s="42" t="s">
        <v>249</v>
      </c>
      <c r="B53" s="69" t="s">
        <v>219</v>
      </c>
      <c r="C53" s="80" t="s">
        <v>285</v>
      </c>
      <c r="D53" s="40">
        <v>4257020</v>
      </c>
      <c r="E53" s="61">
        <v>1368203.57</v>
      </c>
      <c r="F53" s="43">
        <f t="shared" si="1"/>
        <v>2888816.4299999997</v>
      </c>
    </row>
    <row r="54" spans="1:6" ht="12.75">
      <c r="A54" s="42" t="s">
        <v>245</v>
      </c>
      <c r="B54" s="69" t="s">
        <v>219</v>
      </c>
      <c r="C54" s="80" t="s">
        <v>286</v>
      </c>
      <c r="D54" s="40">
        <v>86200</v>
      </c>
      <c r="E54" s="61">
        <v>81440.2</v>
      </c>
      <c r="F54" s="43">
        <f t="shared" si="1"/>
        <v>4759.800000000003</v>
      </c>
    </row>
    <row r="55" spans="1:6" ht="78.75">
      <c r="A55" s="103" t="s">
        <v>280</v>
      </c>
      <c r="B55" s="69" t="s">
        <v>219</v>
      </c>
      <c r="C55" s="80" t="s">
        <v>287</v>
      </c>
      <c r="D55" s="40">
        <v>100000</v>
      </c>
      <c r="E55" s="61" t="s">
        <v>57</v>
      </c>
      <c r="F55" s="43">
        <f t="shared" si="1"/>
        <v>100000</v>
      </c>
    </row>
    <row r="56" spans="1:6" ht="12.75">
      <c r="A56" s="42" t="s">
        <v>282</v>
      </c>
      <c r="B56" s="69" t="s">
        <v>219</v>
      </c>
      <c r="C56" s="80" t="s">
        <v>288</v>
      </c>
      <c r="D56" s="40">
        <v>23000</v>
      </c>
      <c r="E56" s="61">
        <v>10878.5</v>
      </c>
      <c r="F56" s="43">
        <f t="shared" si="1"/>
        <v>12121.5</v>
      </c>
    </row>
    <row r="57" spans="1:6" ht="22.5">
      <c r="A57" s="42" t="s">
        <v>241</v>
      </c>
      <c r="B57" s="69" t="s">
        <v>219</v>
      </c>
      <c r="C57" s="80" t="s">
        <v>289</v>
      </c>
      <c r="D57" s="40">
        <v>3797820</v>
      </c>
      <c r="E57" s="61">
        <v>1225884.87</v>
      </c>
      <c r="F57" s="43">
        <f t="shared" si="1"/>
        <v>2571935.13</v>
      </c>
    </row>
    <row r="58" spans="1:6" ht="12.75">
      <c r="A58" s="42" t="s">
        <v>245</v>
      </c>
      <c r="B58" s="69" t="s">
        <v>219</v>
      </c>
      <c r="C58" s="80" t="s">
        <v>290</v>
      </c>
      <c r="D58" s="40">
        <v>50000</v>
      </c>
      <c r="E58" s="61">
        <v>50000</v>
      </c>
      <c r="F58" s="43" t="str">
        <f t="shared" si="1"/>
        <v>-</v>
      </c>
    </row>
    <row r="59" spans="1:6" ht="22.5">
      <c r="A59" s="42" t="s">
        <v>241</v>
      </c>
      <c r="B59" s="69" t="s">
        <v>219</v>
      </c>
      <c r="C59" s="80" t="s">
        <v>291</v>
      </c>
      <c r="D59" s="40">
        <v>200000</v>
      </c>
      <c r="E59" s="61" t="s">
        <v>57</v>
      </c>
      <c r="F59" s="43">
        <f t="shared" si="1"/>
        <v>200000</v>
      </c>
    </row>
    <row r="60" spans="1:6" ht="12.75">
      <c r="A60" s="88" t="s">
        <v>292</v>
      </c>
      <c r="B60" s="89" t="s">
        <v>219</v>
      </c>
      <c r="C60" s="90" t="s">
        <v>293</v>
      </c>
      <c r="D60" s="91">
        <v>1818280</v>
      </c>
      <c r="E60" s="92">
        <v>922021.56</v>
      </c>
      <c r="F60" s="93">
        <f t="shared" si="1"/>
        <v>896258.44</v>
      </c>
    </row>
    <row r="61" spans="1:6" ht="12.75">
      <c r="A61" s="88" t="s">
        <v>294</v>
      </c>
      <c r="B61" s="89" t="s">
        <v>219</v>
      </c>
      <c r="C61" s="90" t="s">
        <v>295</v>
      </c>
      <c r="D61" s="91">
        <v>1818280</v>
      </c>
      <c r="E61" s="92">
        <v>922021.56</v>
      </c>
      <c r="F61" s="93">
        <f t="shared" si="1"/>
        <v>896258.44</v>
      </c>
    </row>
    <row r="62" spans="1:6" ht="12.75">
      <c r="A62" s="42" t="s">
        <v>249</v>
      </c>
      <c r="B62" s="69" t="s">
        <v>219</v>
      </c>
      <c r="C62" s="80" t="s">
        <v>296</v>
      </c>
      <c r="D62" s="40">
        <v>1818280</v>
      </c>
      <c r="E62" s="61">
        <v>922021.56</v>
      </c>
      <c r="F62" s="43">
        <f t="shared" si="1"/>
        <v>896258.44</v>
      </c>
    </row>
    <row r="63" spans="1:6" ht="22.5">
      <c r="A63" s="42" t="s">
        <v>231</v>
      </c>
      <c r="B63" s="69" t="s">
        <v>219</v>
      </c>
      <c r="C63" s="80" t="s">
        <v>297</v>
      </c>
      <c r="D63" s="40">
        <v>1396549</v>
      </c>
      <c r="E63" s="61">
        <v>738950.22</v>
      </c>
      <c r="F63" s="43">
        <f t="shared" si="1"/>
        <v>657598.78</v>
      </c>
    </row>
    <row r="64" spans="1:6" ht="33.75">
      <c r="A64" s="42" t="s">
        <v>233</v>
      </c>
      <c r="B64" s="69" t="s">
        <v>219</v>
      </c>
      <c r="C64" s="80" t="s">
        <v>298</v>
      </c>
      <c r="D64" s="40">
        <v>421731</v>
      </c>
      <c r="E64" s="61">
        <v>183071.34</v>
      </c>
      <c r="F64" s="43">
        <f t="shared" si="1"/>
        <v>238659.66</v>
      </c>
    </row>
    <row r="65" spans="1:6" ht="22.5">
      <c r="A65" s="88" t="s">
        <v>299</v>
      </c>
      <c r="B65" s="89" t="s">
        <v>219</v>
      </c>
      <c r="C65" s="90" t="s">
        <v>300</v>
      </c>
      <c r="D65" s="91">
        <v>3000000</v>
      </c>
      <c r="E65" s="92">
        <v>651542.12</v>
      </c>
      <c r="F65" s="93">
        <f t="shared" si="1"/>
        <v>2348457.88</v>
      </c>
    </row>
    <row r="66" spans="1:6" ht="33.75">
      <c r="A66" s="88" t="s">
        <v>301</v>
      </c>
      <c r="B66" s="89" t="s">
        <v>219</v>
      </c>
      <c r="C66" s="90" t="s">
        <v>302</v>
      </c>
      <c r="D66" s="91">
        <v>3000000</v>
      </c>
      <c r="E66" s="92">
        <v>651542.12</v>
      </c>
      <c r="F66" s="93">
        <f t="shared" si="1"/>
        <v>2348457.88</v>
      </c>
    </row>
    <row r="67" spans="1:6" ht="22.5">
      <c r="A67" s="42" t="s">
        <v>260</v>
      </c>
      <c r="B67" s="69" t="s">
        <v>219</v>
      </c>
      <c r="C67" s="80" t="s">
        <v>303</v>
      </c>
      <c r="D67" s="40">
        <v>1800000</v>
      </c>
      <c r="E67" s="61">
        <v>651542.12</v>
      </c>
      <c r="F67" s="43">
        <f t="shared" si="1"/>
        <v>1148457.88</v>
      </c>
    </row>
    <row r="68" spans="1:6" ht="22.5">
      <c r="A68" s="42" t="s">
        <v>241</v>
      </c>
      <c r="B68" s="69" t="s">
        <v>219</v>
      </c>
      <c r="C68" s="80" t="s">
        <v>304</v>
      </c>
      <c r="D68" s="40">
        <v>1800000</v>
      </c>
      <c r="E68" s="61">
        <v>651542.12</v>
      </c>
      <c r="F68" s="43">
        <f t="shared" si="1"/>
        <v>1148457.88</v>
      </c>
    </row>
    <row r="69" spans="1:6" ht="12.75">
      <c r="A69" s="42" t="s">
        <v>249</v>
      </c>
      <c r="B69" s="69" t="s">
        <v>219</v>
      </c>
      <c r="C69" s="80" t="s">
        <v>305</v>
      </c>
      <c r="D69" s="40">
        <v>1200000</v>
      </c>
      <c r="E69" s="61" t="s">
        <v>57</v>
      </c>
      <c r="F69" s="43">
        <f t="shared" si="1"/>
        <v>1200000</v>
      </c>
    </row>
    <row r="70" spans="1:6" ht="22.5">
      <c r="A70" s="42" t="s">
        <v>241</v>
      </c>
      <c r="B70" s="69" t="s">
        <v>219</v>
      </c>
      <c r="C70" s="80" t="s">
        <v>306</v>
      </c>
      <c r="D70" s="40">
        <v>600000</v>
      </c>
      <c r="E70" s="61" t="s">
        <v>57</v>
      </c>
      <c r="F70" s="43">
        <f t="shared" si="1"/>
        <v>600000</v>
      </c>
    </row>
    <row r="71" spans="1:6" ht="22.5">
      <c r="A71" s="42" t="s">
        <v>241</v>
      </c>
      <c r="B71" s="69" t="s">
        <v>219</v>
      </c>
      <c r="C71" s="80" t="s">
        <v>307</v>
      </c>
      <c r="D71" s="40">
        <v>600000</v>
      </c>
      <c r="E71" s="61" t="s">
        <v>57</v>
      </c>
      <c r="F71" s="43">
        <f t="shared" si="1"/>
        <v>600000</v>
      </c>
    </row>
    <row r="72" spans="1:6" ht="12.75">
      <c r="A72" s="88" t="s">
        <v>308</v>
      </c>
      <c r="B72" s="89" t="s">
        <v>219</v>
      </c>
      <c r="C72" s="90" t="s">
        <v>309</v>
      </c>
      <c r="D72" s="91">
        <v>39610200</v>
      </c>
      <c r="E72" s="92">
        <v>14748903.85</v>
      </c>
      <c r="F72" s="93">
        <f t="shared" si="1"/>
        <v>24861296.15</v>
      </c>
    </row>
    <row r="73" spans="1:6" ht="12.75">
      <c r="A73" s="88" t="s">
        <v>310</v>
      </c>
      <c r="B73" s="89" t="s">
        <v>219</v>
      </c>
      <c r="C73" s="90" t="s">
        <v>311</v>
      </c>
      <c r="D73" s="91">
        <v>39250200</v>
      </c>
      <c r="E73" s="92">
        <v>14648903.85</v>
      </c>
      <c r="F73" s="93">
        <f t="shared" si="1"/>
        <v>24601296.15</v>
      </c>
    </row>
    <row r="74" spans="1:6" ht="22.5">
      <c r="A74" s="42" t="s">
        <v>312</v>
      </c>
      <c r="B74" s="69" t="s">
        <v>219</v>
      </c>
      <c r="C74" s="80" t="s">
        <v>313</v>
      </c>
      <c r="D74" s="40">
        <v>39043900</v>
      </c>
      <c r="E74" s="61">
        <v>14648903.85</v>
      </c>
      <c r="F74" s="43">
        <f t="shared" si="1"/>
        <v>24394996.15</v>
      </c>
    </row>
    <row r="75" spans="1:6" ht="22.5">
      <c r="A75" s="42" t="s">
        <v>241</v>
      </c>
      <c r="B75" s="69" t="s">
        <v>219</v>
      </c>
      <c r="C75" s="80" t="s">
        <v>314</v>
      </c>
      <c r="D75" s="40">
        <v>4014000</v>
      </c>
      <c r="E75" s="61">
        <v>2130510.5</v>
      </c>
      <c r="F75" s="43">
        <f t="shared" si="1"/>
        <v>1883489.5</v>
      </c>
    </row>
    <row r="76" spans="1:6" ht="22.5">
      <c r="A76" s="42" t="s">
        <v>241</v>
      </c>
      <c r="B76" s="69" t="s">
        <v>219</v>
      </c>
      <c r="C76" s="80" t="s">
        <v>315</v>
      </c>
      <c r="D76" s="40">
        <v>25127500</v>
      </c>
      <c r="E76" s="61">
        <v>10924100.13</v>
      </c>
      <c r="F76" s="43">
        <f t="shared" si="1"/>
        <v>14203399.87</v>
      </c>
    </row>
    <row r="77" spans="1:6" ht="22.5">
      <c r="A77" s="42" t="s">
        <v>241</v>
      </c>
      <c r="B77" s="69" t="s">
        <v>219</v>
      </c>
      <c r="C77" s="80" t="s">
        <v>316</v>
      </c>
      <c r="D77" s="40">
        <v>4407400</v>
      </c>
      <c r="E77" s="61" t="s">
        <v>57</v>
      </c>
      <c r="F77" s="43">
        <f t="shared" si="1"/>
        <v>4407400</v>
      </c>
    </row>
    <row r="78" spans="1:6" ht="22.5">
      <c r="A78" s="42" t="s">
        <v>241</v>
      </c>
      <c r="B78" s="69" t="s">
        <v>219</v>
      </c>
      <c r="C78" s="80" t="s">
        <v>317</v>
      </c>
      <c r="D78" s="40">
        <v>963700</v>
      </c>
      <c r="E78" s="61">
        <v>963700</v>
      </c>
      <c r="F78" s="43" t="str">
        <f t="shared" si="1"/>
        <v>-</v>
      </c>
    </row>
    <row r="79" spans="1:6" ht="22.5">
      <c r="A79" s="42" t="s">
        <v>241</v>
      </c>
      <c r="B79" s="69" t="s">
        <v>219</v>
      </c>
      <c r="C79" s="80" t="s">
        <v>318</v>
      </c>
      <c r="D79" s="40">
        <v>3400000</v>
      </c>
      <c r="E79" s="61" t="s">
        <v>57</v>
      </c>
      <c r="F79" s="43">
        <f aca="true" t="shared" si="2" ref="F79:F110">IF(OR(D79="-",E79=D79),"-",D79-IF(E79="-",0,E79))</f>
        <v>3400000</v>
      </c>
    </row>
    <row r="80" spans="1:6" ht="22.5">
      <c r="A80" s="42" t="s">
        <v>241</v>
      </c>
      <c r="B80" s="69" t="s">
        <v>219</v>
      </c>
      <c r="C80" s="80" t="s">
        <v>319</v>
      </c>
      <c r="D80" s="40">
        <v>1131300</v>
      </c>
      <c r="E80" s="61">
        <v>630593.22</v>
      </c>
      <c r="F80" s="43">
        <f t="shared" si="2"/>
        <v>500706.78</v>
      </c>
    </row>
    <row r="81" spans="1:6" ht="12.75">
      <c r="A81" s="42" t="s">
        <v>249</v>
      </c>
      <c r="B81" s="69" t="s">
        <v>219</v>
      </c>
      <c r="C81" s="80" t="s">
        <v>320</v>
      </c>
      <c r="D81" s="40">
        <v>206300</v>
      </c>
      <c r="E81" s="61" t="s">
        <v>57</v>
      </c>
      <c r="F81" s="43">
        <f t="shared" si="2"/>
        <v>206300</v>
      </c>
    </row>
    <row r="82" spans="1:6" ht="22.5">
      <c r="A82" s="42" t="s">
        <v>241</v>
      </c>
      <c r="B82" s="69" t="s">
        <v>219</v>
      </c>
      <c r="C82" s="80" t="s">
        <v>321</v>
      </c>
      <c r="D82" s="40">
        <v>206300</v>
      </c>
      <c r="E82" s="61" t="s">
        <v>57</v>
      </c>
      <c r="F82" s="43">
        <f t="shared" si="2"/>
        <v>206300</v>
      </c>
    </row>
    <row r="83" spans="1:6" ht="12.75">
      <c r="A83" s="88" t="s">
        <v>322</v>
      </c>
      <c r="B83" s="89" t="s">
        <v>219</v>
      </c>
      <c r="C83" s="90" t="s">
        <v>323</v>
      </c>
      <c r="D83" s="91">
        <v>360000</v>
      </c>
      <c r="E83" s="92">
        <v>100000</v>
      </c>
      <c r="F83" s="93">
        <f t="shared" si="2"/>
        <v>260000</v>
      </c>
    </row>
    <row r="84" spans="1:6" ht="33.75">
      <c r="A84" s="42" t="s">
        <v>324</v>
      </c>
      <c r="B84" s="69" t="s">
        <v>219</v>
      </c>
      <c r="C84" s="80" t="s">
        <v>325</v>
      </c>
      <c r="D84" s="40">
        <v>360000</v>
      </c>
      <c r="E84" s="61">
        <v>100000</v>
      </c>
      <c r="F84" s="43">
        <f t="shared" si="2"/>
        <v>260000</v>
      </c>
    </row>
    <row r="85" spans="1:6" ht="45">
      <c r="A85" s="42" t="s">
        <v>258</v>
      </c>
      <c r="B85" s="69" t="s">
        <v>219</v>
      </c>
      <c r="C85" s="80" t="s">
        <v>326</v>
      </c>
      <c r="D85" s="40">
        <v>360000</v>
      </c>
      <c r="E85" s="61">
        <v>100000</v>
      </c>
      <c r="F85" s="43">
        <f t="shared" si="2"/>
        <v>260000</v>
      </c>
    </row>
    <row r="86" spans="1:6" ht="12.75">
      <c r="A86" s="88" t="s">
        <v>327</v>
      </c>
      <c r="B86" s="89" t="s">
        <v>219</v>
      </c>
      <c r="C86" s="90" t="s">
        <v>328</v>
      </c>
      <c r="D86" s="91">
        <v>78320400</v>
      </c>
      <c r="E86" s="92">
        <v>21389719.56</v>
      </c>
      <c r="F86" s="93">
        <f t="shared" si="2"/>
        <v>56930680.44</v>
      </c>
    </row>
    <row r="87" spans="1:6" ht="12.75">
      <c r="A87" s="88" t="s">
        <v>329</v>
      </c>
      <c r="B87" s="89" t="s">
        <v>219</v>
      </c>
      <c r="C87" s="90" t="s">
        <v>330</v>
      </c>
      <c r="D87" s="91">
        <v>25843800</v>
      </c>
      <c r="E87" s="92">
        <v>11589235.21</v>
      </c>
      <c r="F87" s="93">
        <f t="shared" si="2"/>
        <v>14254564.79</v>
      </c>
    </row>
    <row r="88" spans="1:6" ht="45">
      <c r="A88" s="42" t="s">
        <v>331</v>
      </c>
      <c r="B88" s="69" t="s">
        <v>219</v>
      </c>
      <c r="C88" s="80" t="s">
        <v>332</v>
      </c>
      <c r="D88" s="40">
        <v>10200000</v>
      </c>
      <c r="E88" s="61">
        <v>10000000</v>
      </c>
      <c r="F88" s="43">
        <f t="shared" si="2"/>
        <v>200000</v>
      </c>
    </row>
    <row r="89" spans="1:6" ht="45">
      <c r="A89" s="42" t="s">
        <v>333</v>
      </c>
      <c r="B89" s="69" t="s">
        <v>219</v>
      </c>
      <c r="C89" s="80" t="s">
        <v>334</v>
      </c>
      <c r="D89" s="40">
        <v>200000</v>
      </c>
      <c r="E89" s="61" t="s">
        <v>57</v>
      </c>
      <c r="F89" s="43">
        <f t="shared" si="2"/>
        <v>200000</v>
      </c>
    </row>
    <row r="90" spans="1:6" ht="45">
      <c r="A90" s="42" t="s">
        <v>333</v>
      </c>
      <c r="B90" s="69" t="s">
        <v>219</v>
      </c>
      <c r="C90" s="80" t="s">
        <v>335</v>
      </c>
      <c r="D90" s="40">
        <v>689000</v>
      </c>
      <c r="E90" s="61">
        <v>689000</v>
      </c>
      <c r="F90" s="43" t="str">
        <f t="shared" si="2"/>
        <v>-</v>
      </c>
    </row>
    <row r="91" spans="1:6" ht="45">
      <c r="A91" s="42" t="s">
        <v>333</v>
      </c>
      <c r="B91" s="69" t="s">
        <v>219</v>
      </c>
      <c r="C91" s="80" t="s">
        <v>336</v>
      </c>
      <c r="D91" s="40">
        <v>1004400</v>
      </c>
      <c r="E91" s="61">
        <v>1004400</v>
      </c>
      <c r="F91" s="43" t="str">
        <f t="shared" si="2"/>
        <v>-</v>
      </c>
    </row>
    <row r="92" spans="1:6" ht="45">
      <c r="A92" s="42" t="s">
        <v>333</v>
      </c>
      <c r="B92" s="69" t="s">
        <v>219</v>
      </c>
      <c r="C92" s="80" t="s">
        <v>337</v>
      </c>
      <c r="D92" s="40">
        <v>8306600</v>
      </c>
      <c r="E92" s="61">
        <v>8306600</v>
      </c>
      <c r="F92" s="43" t="str">
        <f t="shared" si="2"/>
        <v>-</v>
      </c>
    </row>
    <row r="93" spans="1:6" ht="12.75">
      <c r="A93" s="42" t="s">
        <v>249</v>
      </c>
      <c r="B93" s="69" t="s">
        <v>219</v>
      </c>
      <c r="C93" s="80" t="s">
        <v>338</v>
      </c>
      <c r="D93" s="40">
        <v>15643800</v>
      </c>
      <c r="E93" s="61">
        <v>1589235.21</v>
      </c>
      <c r="F93" s="43">
        <f t="shared" si="2"/>
        <v>14054564.79</v>
      </c>
    </row>
    <row r="94" spans="1:6" ht="22.5">
      <c r="A94" s="42" t="s">
        <v>241</v>
      </c>
      <c r="B94" s="69" t="s">
        <v>219</v>
      </c>
      <c r="C94" s="80" t="s">
        <v>339</v>
      </c>
      <c r="D94" s="40">
        <v>3293800</v>
      </c>
      <c r="E94" s="61">
        <v>1321284.88</v>
      </c>
      <c r="F94" s="43">
        <f t="shared" si="2"/>
        <v>1972515.12</v>
      </c>
    </row>
    <row r="95" spans="1:6" ht="45">
      <c r="A95" s="42" t="s">
        <v>333</v>
      </c>
      <c r="B95" s="69" t="s">
        <v>219</v>
      </c>
      <c r="C95" s="80" t="s">
        <v>340</v>
      </c>
      <c r="D95" s="40">
        <v>850000</v>
      </c>
      <c r="E95" s="61">
        <v>267950.33</v>
      </c>
      <c r="F95" s="43">
        <f t="shared" si="2"/>
        <v>582049.6699999999</v>
      </c>
    </row>
    <row r="96" spans="1:6" ht="22.5">
      <c r="A96" s="42" t="s">
        <v>241</v>
      </c>
      <c r="B96" s="69" t="s">
        <v>219</v>
      </c>
      <c r="C96" s="80" t="s">
        <v>341</v>
      </c>
      <c r="D96" s="40">
        <v>10000000</v>
      </c>
      <c r="E96" s="61" t="s">
        <v>57</v>
      </c>
      <c r="F96" s="43">
        <f t="shared" si="2"/>
        <v>10000000</v>
      </c>
    </row>
    <row r="97" spans="1:6" ht="22.5">
      <c r="A97" s="42" t="s">
        <v>241</v>
      </c>
      <c r="B97" s="69" t="s">
        <v>219</v>
      </c>
      <c r="C97" s="80" t="s">
        <v>342</v>
      </c>
      <c r="D97" s="40">
        <v>1500000</v>
      </c>
      <c r="E97" s="61" t="s">
        <v>57</v>
      </c>
      <c r="F97" s="43">
        <f t="shared" si="2"/>
        <v>1500000</v>
      </c>
    </row>
    <row r="98" spans="1:6" ht="12.75">
      <c r="A98" s="88" t="s">
        <v>343</v>
      </c>
      <c r="B98" s="89" t="s">
        <v>219</v>
      </c>
      <c r="C98" s="90" t="s">
        <v>344</v>
      </c>
      <c r="D98" s="91">
        <v>8864900</v>
      </c>
      <c r="E98" s="92">
        <v>181900</v>
      </c>
      <c r="F98" s="93">
        <f t="shared" si="2"/>
        <v>8683000</v>
      </c>
    </row>
    <row r="99" spans="1:6" ht="45">
      <c r="A99" s="42" t="s">
        <v>345</v>
      </c>
      <c r="B99" s="69" t="s">
        <v>219</v>
      </c>
      <c r="C99" s="80" t="s">
        <v>346</v>
      </c>
      <c r="D99" s="40">
        <v>7365400</v>
      </c>
      <c r="E99" s="61" t="s">
        <v>57</v>
      </c>
      <c r="F99" s="43">
        <f t="shared" si="2"/>
        <v>7365400</v>
      </c>
    </row>
    <row r="100" spans="1:6" ht="33.75">
      <c r="A100" s="42" t="s">
        <v>347</v>
      </c>
      <c r="B100" s="69" t="s">
        <v>219</v>
      </c>
      <c r="C100" s="80" t="s">
        <v>348</v>
      </c>
      <c r="D100" s="40">
        <v>7365400</v>
      </c>
      <c r="E100" s="61" t="s">
        <v>57</v>
      </c>
      <c r="F100" s="43">
        <f t="shared" si="2"/>
        <v>7365400</v>
      </c>
    </row>
    <row r="101" spans="1:6" ht="12.75">
      <c r="A101" s="42" t="s">
        <v>249</v>
      </c>
      <c r="B101" s="69" t="s">
        <v>219</v>
      </c>
      <c r="C101" s="80" t="s">
        <v>349</v>
      </c>
      <c r="D101" s="40">
        <v>1499500</v>
      </c>
      <c r="E101" s="61">
        <v>181900</v>
      </c>
      <c r="F101" s="43">
        <f t="shared" si="2"/>
        <v>1317600</v>
      </c>
    </row>
    <row r="102" spans="1:6" ht="22.5">
      <c r="A102" s="42" t="s">
        <v>241</v>
      </c>
      <c r="B102" s="69" t="s">
        <v>219</v>
      </c>
      <c r="C102" s="80" t="s">
        <v>350</v>
      </c>
      <c r="D102" s="40">
        <v>363800</v>
      </c>
      <c r="E102" s="61">
        <v>181900</v>
      </c>
      <c r="F102" s="43">
        <f t="shared" si="2"/>
        <v>181900</v>
      </c>
    </row>
    <row r="103" spans="1:6" ht="22.5">
      <c r="A103" s="42" t="s">
        <v>241</v>
      </c>
      <c r="B103" s="69" t="s">
        <v>219</v>
      </c>
      <c r="C103" s="80" t="s">
        <v>351</v>
      </c>
      <c r="D103" s="40">
        <v>1135700</v>
      </c>
      <c r="E103" s="61" t="s">
        <v>57</v>
      </c>
      <c r="F103" s="43">
        <f t="shared" si="2"/>
        <v>1135700</v>
      </c>
    </row>
    <row r="104" spans="1:6" ht="12.75">
      <c r="A104" s="88" t="s">
        <v>352</v>
      </c>
      <c r="B104" s="89" t="s">
        <v>219</v>
      </c>
      <c r="C104" s="90" t="s">
        <v>353</v>
      </c>
      <c r="D104" s="91">
        <v>43611700</v>
      </c>
      <c r="E104" s="92">
        <v>9618584.35</v>
      </c>
      <c r="F104" s="93">
        <f t="shared" si="2"/>
        <v>33993115.65</v>
      </c>
    </row>
    <row r="105" spans="1:6" ht="45">
      <c r="A105" s="42" t="s">
        <v>345</v>
      </c>
      <c r="B105" s="69" t="s">
        <v>219</v>
      </c>
      <c r="C105" s="80" t="s">
        <v>354</v>
      </c>
      <c r="D105" s="40">
        <v>2260000</v>
      </c>
      <c r="E105" s="61">
        <v>94284.61</v>
      </c>
      <c r="F105" s="43">
        <f t="shared" si="2"/>
        <v>2165715.39</v>
      </c>
    </row>
    <row r="106" spans="1:6" ht="22.5">
      <c r="A106" s="42" t="s">
        <v>241</v>
      </c>
      <c r="B106" s="69" t="s">
        <v>219</v>
      </c>
      <c r="C106" s="80" t="s">
        <v>355</v>
      </c>
      <c r="D106" s="40">
        <v>170000</v>
      </c>
      <c r="E106" s="61">
        <v>94284.61</v>
      </c>
      <c r="F106" s="43">
        <f t="shared" si="2"/>
        <v>75715.39</v>
      </c>
    </row>
    <row r="107" spans="1:6" ht="33.75">
      <c r="A107" s="42" t="s">
        <v>347</v>
      </c>
      <c r="B107" s="69" t="s">
        <v>219</v>
      </c>
      <c r="C107" s="80" t="s">
        <v>356</v>
      </c>
      <c r="D107" s="40">
        <v>2090000</v>
      </c>
      <c r="E107" s="61" t="s">
        <v>57</v>
      </c>
      <c r="F107" s="43">
        <f t="shared" si="2"/>
        <v>2090000</v>
      </c>
    </row>
    <row r="108" spans="1:6" ht="22.5">
      <c r="A108" s="42" t="s">
        <v>312</v>
      </c>
      <c r="B108" s="69" t="s">
        <v>219</v>
      </c>
      <c r="C108" s="80" t="s">
        <v>357</v>
      </c>
      <c r="D108" s="40">
        <v>41351700</v>
      </c>
      <c r="E108" s="61">
        <v>9524299.74</v>
      </c>
      <c r="F108" s="43">
        <f t="shared" si="2"/>
        <v>31827400.259999998</v>
      </c>
    </row>
    <row r="109" spans="1:6" ht="22.5">
      <c r="A109" s="42" t="s">
        <v>241</v>
      </c>
      <c r="B109" s="69" t="s">
        <v>219</v>
      </c>
      <c r="C109" s="80" t="s">
        <v>358</v>
      </c>
      <c r="D109" s="40">
        <v>1054300</v>
      </c>
      <c r="E109" s="61">
        <v>343050.5</v>
      </c>
      <c r="F109" s="43">
        <f t="shared" si="2"/>
        <v>711249.5</v>
      </c>
    </row>
    <row r="110" spans="1:6" ht="22.5">
      <c r="A110" s="42" t="s">
        <v>241</v>
      </c>
      <c r="B110" s="69" t="s">
        <v>219</v>
      </c>
      <c r="C110" s="80" t="s">
        <v>359</v>
      </c>
      <c r="D110" s="40">
        <v>999300</v>
      </c>
      <c r="E110" s="61" t="s">
        <v>57</v>
      </c>
      <c r="F110" s="43">
        <f t="shared" si="2"/>
        <v>999300</v>
      </c>
    </row>
    <row r="111" spans="1:6" ht="22.5">
      <c r="A111" s="42" t="s">
        <v>241</v>
      </c>
      <c r="B111" s="69" t="s">
        <v>219</v>
      </c>
      <c r="C111" s="80" t="s">
        <v>360</v>
      </c>
      <c r="D111" s="40">
        <v>7602900</v>
      </c>
      <c r="E111" s="61">
        <v>1366744</v>
      </c>
      <c r="F111" s="43">
        <f aca="true" t="shared" si="3" ref="F111:F142">IF(OR(D111="-",E111=D111),"-",D111-IF(E111="-",0,E111))</f>
        <v>6236156</v>
      </c>
    </row>
    <row r="112" spans="1:6" ht="22.5">
      <c r="A112" s="42" t="s">
        <v>241</v>
      </c>
      <c r="B112" s="69" t="s">
        <v>219</v>
      </c>
      <c r="C112" s="80" t="s">
        <v>361</v>
      </c>
      <c r="D112" s="40">
        <v>3903200</v>
      </c>
      <c r="E112" s="61">
        <v>552000</v>
      </c>
      <c r="F112" s="43">
        <f t="shared" si="3"/>
        <v>3351200</v>
      </c>
    </row>
    <row r="113" spans="1:6" ht="22.5">
      <c r="A113" s="42" t="s">
        <v>241</v>
      </c>
      <c r="B113" s="69" t="s">
        <v>219</v>
      </c>
      <c r="C113" s="80" t="s">
        <v>362</v>
      </c>
      <c r="D113" s="40">
        <v>10103500</v>
      </c>
      <c r="E113" s="61">
        <v>2404222.61</v>
      </c>
      <c r="F113" s="43">
        <f t="shared" si="3"/>
        <v>7699277.390000001</v>
      </c>
    </row>
    <row r="114" spans="1:6" ht="22.5">
      <c r="A114" s="42" t="s">
        <v>241</v>
      </c>
      <c r="B114" s="69" t="s">
        <v>219</v>
      </c>
      <c r="C114" s="80" t="s">
        <v>363</v>
      </c>
      <c r="D114" s="40">
        <v>5703800</v>
      </c>
      <c r="E114" s="61">
        <v>2352783</v>
      </c>
      <c r="F114" s="43">
        <f t="shared" si="3"/>
        <v>3351017</v>
      </c>
    </row>
    <row r="115" spans="1:6" ht="22.5">
      <c r="A115" s="42" t="s">
        <v>241</v>
      </c>
      <c r="B115" s="69" t="s">
        <v>219</v>
      </c>
      <c r="C115" s="80" t="s">
        <v>364</v>
      </c>
      <c r="D115" s="40">
        <v>11984700</v>
      </c>
      <c r="E115" s="61">
        <v>2505499.63</v>
      </c>
      <c r="F115" s="43">
        <f t="shared" si="3"/>
        <v>9479200.370000001</v>
      </c>
    </row>
    <row r="116" spans="1:6" ht="12.75">
      <c r="A116" s="88" t="s">
        <v>365</v>
      </c>
      <c r="B116" s="89" t="s">
        <v>219</v>
      </c>
      <c r="C116" s="90" t="s">
        <v>366</v>
      </c>
      <c r="D116" s="91">
        <v>8420200</v>
      </c>
      <c r="E116" s="92">
        <v>4487489.6</v>
      </c>
      <c r="F116" s="93">
        <f t="shared" si="3"/>
        <v>3932710.4000000004</v>
      </c>
    </row>
    <row r="117" spans="1:6" ht="12.75">
      <c r="A117" s="88" t="s">
        <v>367</v>
      </c>
      <c r="B117" s="89" t="s">
        <v>219</v>
      </c>
      <c r="C117" s="90" t="s">
        <v>368</v>
      </c>
      <c r="D117" s="91">
        <v>8420200</v>
      </c>
      <c r="E117" s="92">
        <v>4487489.6</v>
      </c>
      <c r="F117" s="93">
        <f t="shared" si="3"/>
        <v>3932710.4000000004</v>
      </c>
    </row>
    <row r="118" spans="1:6" ht="22.5">
      <c r="A118" s="42" t="s">
        <v>369</v>
      </c>
      <c r="B118" s="69" t="s">
        <v>219</v>
      </c>
      <c r="C118" s="80" t="s">
        <v>370</v>
      </c>
      <c r="D118" s="40">
        <v>8420200</v>
      </c>
      <c r="E118" s="61">
        <v>4487489.6</v>
      </c>
      <c r="F118" s="43">
        <f t="shared" si="3"/>
        <v>3932710.4000000004</v>
      </c>
    </row>
    <row r="119" spans="1:6" ht="45">
      <c r="A119" s="42" t="s">
        <v>258</v>
      </c>
      <c r="B119" s="69" t="s">
        <v>219</v>
      </c>
      <c r="C119" s="80" t="s">
        <v>371</v>
      </c>
      <c r="D119" s="40">
        <v>8330200</v>
      </c>
      <c r="E119" s="61">
        <v>4412489.6</v>
      </c>
      <c r="F119" s="43">
        <f t="shared" si="3"/>
        <v>3917710.4000000004</v>
      </c>
    </row>
    <row r="120" spans="1:6" ht="22.5">
      <c r="A120" s="42" t="s">
        <v>372</v>
      </c>
      <c r="B120" s="69" t="s">
        <v>219</v>
      </c>
      <c r="C120" s="80" t="s">
        <v>373</v>
      </c>
      <c r="D120" s="40">
        <v>90000</v>
      </c>
      <c r="E120" s="61">
        <v>75000</v>
      </c>
      <c r="F120" s="43">
        <f t="shared" si="3"/>
        <v>15000</v>
      </c>
    </row>
    <row r="121" spans="1:6" ht="12.75">
      <c r="A121" s="88" t="s">
        <v>374</v>
      </c>
      <c r="B121" s="89" t="s">
        <v>219</v>
      </c>
      <c r="C121" s="90" t="s">
        <v>375</v>
      </c>
      <c r="D121" s="91">
        <v>19666300</v>
      </c>
      <c r="E121" s="92">
        <v>10035395.02</v>
      </c>
      <c r="F121" s="93">
        <f t="shared" si="3"/>
        <v>9630904.98</v>
      </c>
    </row>
    <row r="122" spans="1:6" ht="12.75">
      <c r="A122" s="88" t="s">
        <v>376</v>
      </c>
      <c r="B122" s="89" t="s">
        <v>219</v>
      </c>
      <c r="C122" s="90" t="s">
        <v>377</v>
      </c>
      <c r="D122" s="91">
        <v>1539100</v>
      </c>
      <c r="E122" s="92">
        <v>769550</v>
      </c>
      <c r="F122" s="93">
        <f t="shared" si="3"/>
        <v>769550</v>
      </c>
    </row>
    <row r="123" spans="1:6" ht="12.75">
      <c r="A123" s="42" t="s">
        <v>249</v>
      </c>
      <c r="B123" s="69" t="s">
        <v>219</v>
      </c>
      <c r="C123" s="80" t="s">
        <v>378</v>
      </c>
      <c r="D123" s="40">
        <v>1539100</v>
      </c>
      <c r="E123" s="61">
        <v>769550</v>
      </c>
      <c r="F123" s="43">
        <f t="shared" si="3"/>
        <v>769550</v>
      </c>
    </row>
    <row r="124" spans="1:6" ht="12.75">
      <c r="A124" s="42" t="s">
        <v>208</v>
      </c>
      <c r="B124" s="69" t="s">
        <v>219</v>
      </c>
      <c r="C124" s="80" t="s">
        <v>379</v>
      </c>
      <c r="D124" s="40">
        <v>1539100</v>
      </c>
      <c r="E124" s="61">
        <v>769550</v>
      </c>
      <c r="F124" s="43">
        <f t="shared" si="3"/>
        <v>769550</v>
      </c>
    </row>
    <row r="125" spans="1:6" ht="22.5">
      <c r="A125" s="88" t="s">
        <v>380</v>
      </c>
      <c r="B125" s="89" t="s">
        <v>219</v>
      </c>
      <c r="C125" s="90" t="s">
        <v>381</v>
      </c>
      <c r="D125" s="91">
        <v>18127200</v>
      </c>
      <c r="E125" s="92">
        <v>9265845.02</v>
      </c>
      <c r="F125" s="93">
        <f t="shared" si="3"/>
        <v>8861354.98</v>
      </c>
    </row>
    <row r="126" spans="1:6" ht="22.5">
      <c r="A126" s="42" t="s">
        <v>382</v>
      </c>
      <c r="B126" s="69" t="s">
        <v>219</v>
      </c>
      <c r="C126" s="80" t="s">
        <v>383</v>
      </c>
      <c r="D126" s="40">
        <v>15727200</v>
      </c>
      <c r="E126" s="61">
        <v>9265845.02</v>
      </c>
      <c r="F126" s="43">
        <f t="shared" si="3"/>
        <v>6461354.98</v>
      </c>
    </row>
    <row r="127" spans="1:6" ht="45">
      <c r="A127" s="42" t="s">
        <v>258</v>
      </c>
      <c r="B127" s="69" t="s">
        <v>219</v>
      </c>
      <c r="C127" s="80" t="s">
        <v>384</v>
      </c>
      <c r="D127" s="40">
        <v>15727200</v>
      </c>
      <c r="E127" s="61">
        <v>9265845.02</v>
      </c>
      <c r="F127" s="43">
        <f t="shared" si="3"/>
        <v>6461354.98</v>
      </c>
    </row>
    <row r="128" spans="1:6" ht="12.75">
      <c r="A128" s="42" t="s">
        <v>249</v>
      </c>
      <c r="B128" s="69" t="s">
        <v>219</v>
      </c>
      <c r="C128" s="80" t="s">
        <v>385</v>
      </c>
      <c r="D128" s="40">
        <v>2400000</v>
      </c>
      <c r="E128" s="61" t="s">
        <v>57</v>
      </c>
      <c r="F128" s="43">
        <f t="shared" si="3"/>
        <v>2400000</v>
      </c>
    </row>
    <row r="129" spans="1:6" ht="45">
      <c r="A129" s="42" t="s">
        <v>258</v>
      </c>
      <c r="B129" s="69" t="s">
        <v>219</v>
      </c>
      <c r="C129" s="80" t="s">
        <v>386</v>
      </c>
      <c r="D129" s="40">
        <v>800000</v>
      </c>
      <c r="E129" s="61" t="s">
        <v>57</v>
      </c>
      <c r="F129" s="43">
        <f t="shared" si="3"/>
        <v>800000</v>
      </c>
    </row>
    <row r="130" spans="1:6" ht="45">
      <c r="A130" s="42" t="s">
        <v>258</v>
      </c>
      <c r="B130" s="69" t="s">
        <v>219</v>
      </c>
      <c r="C130" s="80" t="s">
        <v>387</v>
      </c>
      <c r="D130" s="40">
        <v>1600000</v>
      </c>
      <c r="E130" s="61" t="s">
        <v>57</v>
      </c>
      <c r="F130" s="43">
        <f t="shared" si="3"/>
        <v>1600000</v>
      </c>
    </row>
    <row r="131" spans="1:6" ht="12.75">
      <c r="A131" s="88" t="s">
        <v>388</v>
      </c>
      <c r="B131" s="89" t="s">
        <v>219</v>
      </c>
      <c r="C131" s="90" t="s">
        <v>389</v>
      </c>
      <c r="D131" s="91">
        <v>14264552</v>
      </c>
      <c r="E131" s="92">
        <v>3737288</v>
      </c>
      <c r="F131" s="93">
        <f t="shared" si="3"/>
        <v>10527264</v>
      </c>
    </row>
    <row r="132" spans="1:6" ht="12.75">
      <c r="A132" s="88" t="s">
        <v>390</v>
      </c>
      <c r="B132" s="89" t="s">
        <v>219</v>
      </c>
      <c r="C132" s="90" t="s">
        <v>391</v>
      </c>
      <c r="D132" s="91">
        <v>13540000</v>
      </c>
      <c r="E132" s="92">
        <v>3562288</v>
      </c>
      <c r="F132" s="93">
        <f t="shared" si="3"/>
        <v>9977712</v>
      </c>
    </row>
    <row r="133" spans="1:6" ht="12.75">
      <c r="A133" s="42" t="s">
        <v>249</v>
      </c>
      <c r="B133" s="69" t="s">
        <v>219</v>
      </c>
      <c r="C133" s="80" t="s">
        <v>392</v>
      </c>
      <c r="D133" s="40">
        <v>13540000</v>
      </c>
      <c r="E133" s="61">
        <v>3562288</v>
      </c>
      <c r="F133" s="43">
        <f t="shared" si="3"/>
        <v>9977712</v>
      </c>
    </row>
    <row r="134" spans="1:6" ht="12.75">
      <c r="A134" s="42" t="s">
        <v>393</v>
      </c>
      <c r="B134" s="69" t="s">
        <v>219</v>
      </c>
      <c r="C134" s="80" t="s">
        <v>394</v>
      </c>
      <c r="D134" s="40">
        <v>13540000</v>
      </c>
      <c r="E134" s="61">
        <v>3562288</v>
      </c>
      <c r="F134" s="43">
        <f t="shared" si="3"/>
        <v>9977712</v>
      </c>
    </row>
    <row r="135" spans="1:6" ht="12.75">
      <c r="A135" s="88" t="s">
        <v>395</v>
      </c>
      <c r="B135" s="89" t="s">
        <v>219</v>
      </c>
      <c r="C135" s="90" t="s">
        <v>396</v>
      </c>
      <c r="D135" s="91">
        <v>724552</v>
      </c>
      <c r="E135" s="92">
        <v>175000</v>
      </c>
      <c r="F135" s="93">
        <f t="shared" si="3"/>
        <v>549552</v>
      </c>
    </row>
    <row r="136" spans="1:6" ht="12.75">
      <c r="A136" s="42" t="s">
        <v>249</v>
      </c>
      <c r="B136" s="69" t="s">
        <v>219</v>
      </c>
      <c r="C136" s="80" t="s">
        <v>397</v>
      </c>
      <c r="D136" s="40">
        <v>724552</v>
      </c>
      <c r="E136" s="61">
        <v>175000</v>
      </c>
      <c r="F136" s="43">
        <f t="shared" si="3"/>
        <v>549552</v>
      </c>
    </row>
    <row r="137" spans="1:6" ht="12.75">
      <c r="A137" s="42" t="s">
        <v>208</v>
      </c>
      <c r="B137" s="69" t="s">
        <v>219</v>
      </c>
      <c r="C137" s="80" t="s">
        <v>398</v>
      </c>
      <c r="D137" s="40">
        <v>214552</v>
      </c>
      <c r="E137" s="61" t="s">
        <v>57</v>
      </c>
      <c r="F137" s="43">
        <f t="shared" si="3"/>
        <v>214552</v>
      </c>
    </row>
    <row r="138" spans="1:6" ht="22.5">
      <c r="A138" s="42" t="s">
        <v>399</v>
      </c>
      <c r="B138" s="69" t="s">
        <v>219</v>
      </c>
      <c r="C138" s="80" t="s">
        <v>400</v>
      </c>
      <c r="D138" s="40">
        <v>510000</v>
      </c>
      <c r="E138" s="61">
        <v>175000</v>
      </c>
      <c r="F138" s="43">
        <f t="shared" si="3"/>
        <v>335000</v>
      </c>
    </row>
    <row r="139" spans="1:6" ht="12.75">
      <c r="A139" s="88" t="s">
        <v>401</v>
      </c>
      <c r="B139" s="89" t="s">
        <v>219</v>
      </c>
      <c r="C139" s="90" t="s">
        <v>402</v>
      </c>
      <c r="D139" s="91">
        <v>9307400</v>
      </c>
      <c r="E139" s="92">
        <v>5592605.38</v>
      </c>
      <c r="F139" s="93">
        <f t="shared" si="3"/>
        <v>3714794.62</v>
      </c>
    </row>
    <row r="140" spans="1:6" ht="12.75">
      <c r="A140" s="88" t="s">
        <v>403</v>
      </c>
      <c r="B140" s="89" t="s">
        <v>219</v>
      </c>
      <c r="C140" s="90" t="s">
        <v>404</v>
      </c>
      <c r="D140" s="91">
        <v>9307400</v>
      </c>
      <c r="E140" s="92">
        <v>5592605.38</v>
      </c>
      <c r="F140" s="93">
        <f t="shared" si="3"/>
        <v>3714794.62</v>
      </c>
    </row>
    <row r="141" spans="1:6" ht="33.75">
      <c r="A141" s="42" t="s">
        <v>405</v>
      </c>
      <c r="B141" s="69" t="s">
        <v>219</v>
      </c>
      <c r="C141" s="80" t="s">
        <v>406</v>
      </c>
      <c r="D141" s="40">
        <v>8807400</v>
      </c>
      <c r="E141" s="61">
        <v>5092605.38</v>
      </c>
      <c r="F141" s="43">
        <f t="shared" si="3"/>
        <v>3714794.62</v>
      </c>
    </row>
    <row r="142" spans="1:6" ht="45">
      <c r="A142" s="42" t="s">
        <v>258</v>
      </c>
      <c r="B142" s="69" t="s">
        <v>219</v>
      </c>
      <c r="C142" s="80" t="s">
        <v>407</v>
      </c>
      <c r="D142" s="40">
        <v>8807400</v>
      </c>
      <c r="E142" s="61">
        <v>5092605.38</v>
      </c>
      <c r="F142" s="43">
        <f t="shared" si="3"/>
        <v>3714794.62</v>
      </c>
    </row>
    <row r="143" spans="1:6" ht="12.75">
      <c r="A143" s="42" t="s">
        <v>249</v>
      </c>
      <c r="B143" s="69" t="s">
        <v>219</v>
      </c>
      <c r="C143" s="80" t="s">
        <v>408</v>
      </c>
      <c r="D143" s="40">
        <v>500000</v>
      </c>
      <c r="E143" s="61">
        <v>500000</v>
      </c>
      <c r="F143" s="43" t="str">
        <f aca="true" t="shared" si="4" ref="F143:F174">IF(OR(D143="-",E143=D143),"-",D143-IF(E143="-",0,E143))</f>
        <v>-</v>
      </c>
    </row>
    <row r="144" spans="1:6" ht="45">
      <c r="A144" s="42" t="s">
        <v>258</v>
      </c>
      <c r="B144" s="69" t="s">
        <v>219</v>
      </c>
      <c r="C144" s="80" t="s">
        <v>409</v>
      </c>
      <c r="D144" s="40">
        <v>500000</v>
      </c>
      <c r="E144" s="61">
        <v>500000</v>
      </c>
      <c r="F144" s="43" t="str">
        <f t="shared" si="4"/>
        <v>-</v>
      </c>
    </row>
    <row r="145" spans="1:6" ht="12.75">
      <c r="A145" s="88" t="s">
        <v>410</v>
      </c>
      <c r="B145" s="89" t="s">
        <v>219</v>
      </c>
      <c r="C145" s="90" t="s">
        <v>411</v>
      </c>
      <c r="D145" s="91">
        <v>10880000</v>
      </c>
      <c r="E145" s="92">
        <v>5435000</v>
      </c>
      <c r="F145" s="93">
        <f t="shared" si="4"/>
        <v>5445000</v>
      </c>
    </row>
    <row r="146" spans="1:6" ht="12.75">
      <c r="A146" s="88" t="s">
        <v>412</v>
      </c>
      <c r="B146" s="89" t="s">
        <v>219</v>
      </c>
      <c r="C146" s="90" t="s">
        <v>413</v>
      </c>
      <c r="D146" s="91">
        <v>10880000</v>
      </c>
      <c r="E146" s="92">
        <v>5435000</v>
      </c>
      <c r="F146" s="93">
        <f t="shared" si="4"/>
        <v>5445000</v>
      </c>
    </row>
    <row r="147" spans="1:6" ht="45">
      <c r="A147" s="42" t="s">
        <v>263</v>
      </c>
      <c r="B147" s="69" t="s">
        <v>219</v>
      </c>
      <c r="C147" s="80" t="s">
        <v>414</v>
      </c>
      <c r="D147" s="40">
        <v>10880000</v>
      </c>
      <c r="E147" s="61">
        <v>5435000</v>
      </c>
      <c r="F147" s="43">
        <f t="shared" si="4"/>
        <v>5445000</v>
      </c>
    </row>
    <row r="148" spans="1:6" ht="45">
      <c r="A148" s="42" t="s">
        <v>258</v>
      </c>
      <c r="B148" s="69" t="s">
        <v>219</v>
      </c>
      <c r="C148" s="80" t="s">
        <v>415</v>
      </c>
      <c r="D148" s="40">
        <v>10880000</v>
      </c>
      <c r="E148" s="61">
        <v>5435000</v>
      </c>
      <c r="F148" s="43">
        <f t="shared" si="4"/>
        <v>5445000</v>
      </c>
    </row>
    <row r="149" spans="1:6" ht="12.75">
      <c r="A149" s="88" t="s">
        <v>416</v>
      </c>
      <c r="B149" s="89" t="s">
        <v>219</v>
      </c>
      <c r="C149" s="90" t="s">
        <v>417</v>
      </c>
      <c r="D149" s="91">
        <v>14513300</v>
      </c>
      <c r="E149" s="92">
        <v>5594264.55</v>
      </c>
      <c r="F149" s="93">
        <f t="shared" si="4"/>
        <v>8919035.45</v>
      </c>
    </row>
    <row r="150" spans="1:6" ht="12.75">
      <c r="A150" s="88" t="s">
        <v>225</v>
      </c>
      <c r="B150" s="89" t="s">
        <v>219</v>
      </c>
      <c r="C150" s="90" t="s">
        <v>418</v>
      </c>
      <c r="D150" s="91">
        <v>14513300</v>
      </c>
      <c r="E150" s="92">
        <v>5594264.55</v>
      </c>
      <c r="F150" s="93">
        <f t="shared" si="4"/>
        <v>8919035.45</v>
      </c>
    </row>
    <row r="151" spans="1:6" ht="33.75">
      <c r="A151" s="88" t="s">
        <v>419</v>
      </c>
      <c r="B151" s="89" t="s">
        <v>219</v>
      </c>
      <c r="C151" s="90" t="s">
        <v>420</v>
      </c>
      <c r="D151" s="91">
        <v>14513300</v>
      </c>
      <c r="E151" s="92">
        <v>5594264.55</v>
      </c>
      <c r="F151" s="93">
        <f t="shared" si="4"/>
        <v>8919035.45</v>
      </c>
    </row>
    <row r="152" spans="1:6" ht="12.75">
      <c r="A152" s="42" t="s">
        <v>235</v>
      </c>
      <c r="B152" s="69" t="s">
        <v>219</v>
      </c>
      <c r="C152" s="80" t="s">
        <v>421</v>
      </c>
      <c r="D152" s="40">
        <v>14513300</v>
      </c>
      <c r="E152" s="61">
        <v>5594264.55</v>
      </c>
      <c r="F152" s="43">
        <f t="shared" si="4"/>
        <v>8919035.45</v>
      </c>
    </row>
    <row r="153" spans="1:6" ht="22.5">
      <c r="A153" s="42" t="s">
        <v>231</v>
      </c>
      <c r="B153" s="69" t="s">
        <v>219</v>
      </c>
      <c r="C153" s="80" t="s">
        <v>422</v>
      </c>
      <c r="D153" s="40">
        <v>11128100</v>
      </c>
      <c r="E153" s="61">
        <v>4237651.16</v>
      </c>
      <c r="F153" s="43">
        <f t="shared" si="4"/>
        <v>6890448.84</v>
      </c>
    </row>
    <row r="154" spans="1:6" ht="33.75">
      <c r="A154" s="42" t="s">
        <v>238</v>
      </c>
      <c r="B154" s="69" t="s">
        <v>219</v>
      </c>
      <c r="C154" s="80" t="s">
        <v>423</v>
      </c>
      <c r="D154" s="40">
        <v>36500</v>
      </c>
      <c r="E154" s="61">
        <v>800</v>
      </c>
      <c r="F154" s="43">
        <f t="shared" si="4"/>
        <v>35700</v>
      </c>
    </row>
    <row r="155" spans="1:6" ht="33.75">
      <c r="A155" s="42" t="s">
        <v>233</v>
      </c>
      <c r="B155" s="69" t="s">
        <v>219</v>
      </c>
      <c r="C155" s="80" t="s">
        <v>424</v>
      </c>
      <c r="D155" s="40">
        <v>2636000</v>
      </c>
      <c r="E155" s="61">
        <v>1249194.37</v>
      </c>
      <c r="F155" s="43">
        <f t="shared" si="4"/>
        <v>1386805.63</v>
      </c>
    </row>
    <row r="156" spans="1:6" ht="22.5">
      <c r="A156" s="42" t="s">
        <v>241</v>
      </c>
      <c r="B156" s="69" t="s">
        <v>219</v>
      </c>
      <c r="C156" s="80" t="s">
        <v>425</v>
      </c>
      <c r="D156" s="40">
        <v>711500</v>
      </c>
      <c r="E156" s="61">
        <v>106619.02</v>
      </c>
      <c r="F156" s="43">
        <f t="shared" si="4"/>
        <v>604880.98</v>
      </c>
    </row>
    <row r="157" spans="1:6" ht="12.75">
      <c r="A157" s="42" t="s">
        <v>245</v>
      </c>
      <c r="B157" s="69" t="s">
        <v>219</v>
      </c>
      <c r="C157" s="80" t="s">
        <v>426</v>
      </c>
      <c r="D157" s="40">
        <v>1200</v>
      </c>
      <c r="E157" s="61" t="s">
        <v>57</v>
      </c>
      <c r="F157" s="43">
        <f t="shared" si="4"/>
        <v>1200</v>
      </c>
    </row>
    <row r="158" spans="1:6" ht="12.75">
      <c r="A158" s="88" t="s">
        <v>427</v>
      </c>
      <c r="B158" s="89" t="s">
        <v>219</v>
      </c>
      <c r="C158" s="90" t="s">
        <v>428</v>
      </c>
      <c r="D158" s="91">
        <v>18830450</v>
      </c>
      <c r="E158" s="92">
        <v>5362351.14</v>
      </c>
      <c r="F158" s="93">
        <f t="shared" si="4"/>
        <v>13468098.86</v>
      </c>
    </row>
    <row r="159" spans="1:6" ht="12.75">
      <c r="A159" s="88" t="s">
        <v>225</v>
      </c>
      <c r="B159" s="89" t="s">
        <v>219</v>
      </c>
      <c r="C159" s="90" t="s">
        <v>429</v>
      </c>
      <c r="D159" s="91">
        <v>13830450</v>
      </c>
      <c r="E159" s="92">
        <v>5362351.14</v>
      </c>
      <c r="F159" s="93">
        <f t="shared" si="4"/>
        <v>8468098.86</v>
      </c>
    </row>
    <row r="160" spans="1:6" ht="12.75">
      <c r="A160" s="88" t="s">
        <v>253</v>
      </c>
      <c r="B160" s="89" t="s">
        <v>219</v>
      </c>
      <c r="C160" s="90" t="s">
        <v>430</v>
      </c>
      <c r="D160" s="91">
        <v>13830450</v>
      </c>
      <c r="E160" s="92">
        <v>5362351.14</v>
      </c>
      <c r="F160" s="93">
        <f t="shared" si="4"/>
        <v>8468098.86</v>
      </c>
    </row>
    <row r="161" spans="1:6" ht="12.75">
      <c r="A161" s="42" t="s">
        <v>235</v>
      </c>
      <c r="B161" s="69" t="s">
        <v>219</v>
      </c>
      <c r="C161" s="80" t="s">
        <v>431</v>
      </c>
      <c r="D161" s="40">
        <v>12441200</v>
      </c>
      <c r="E161" s="61">
        <v>5291731.14</v>
      </c>
      <c r="F161" s="43">
        <f t="shared" si="4"/>
        <v>7149468.86</v>
      </c>
    </row>
    <row r="162" spans="1:6" ht="22.5">
      <c r="A162" s="42" t="s">
        <v>231</v>
      </c>
      <c r="B162" s="69" t="s">
        <v>219</v>
      </c>
      <c r="C162" s="80" t="s">
        <v>432</v>
      </c>
      <c r="D162" s="40">
        <v>9031800</v>
      </c>
      <c r="E162" s="61">
        <v>3896290.17</v>
      </c>
      <c r="F162" s="43">
        <f t="shared" si="4"/>
        <v>5135509.83</v>
      </c>
    </row>
    <row r="163" spans="1:6" ht="33.75">
      <c r="A163" s="42" t="s">
        <v>238</v>
      </c>
      <c r="B163" s="69" t="s">
        <v>219</v>
      </c>
      <c r="C163" s="80" t="s">
        <v>433</v>
      </c>
      <c r="D163" s="40">
        <v>31600</v>
      </c>
      <c r="E163" s="61">
        <v>3049</v>
      </c>
      <c r="F163" s="43">
        <f t="shared" si="4"/>
        <v>28551</v>
      </c>
    </row>
    <row r="164" spans="1:6" ht="33.75">
      <c r="A164" s="42" t="s">
        <v>233</v>
      </c>
      <c r="B164" s="69" t="s">
        <v>219</v>
      </c>
      <c r="C164" s="80" t="s">
        <v>434</v>
      </c>
      <c r="D164" s="40">
        <v>2727600</v>
      </c>
      <c r="E164" s="61">
        <v>1213442.18</v>
      </c>
      <c r="F164" s="43">
        <f t="shared" si="4"/>
        <v>1514157.82</v>
      </c>
    </row>
    <row r="165" spans="1:6" ht="22.5">
      <c r="A165" s="42" t="s">
        <v>241</v>
      </c>
      <c r="B165" s="69" t="s">
        <v>219</v>
      </c>
      <c r="C165" s="80" t="s">
        <v>435</v>
      </c>
      <c r="D165" s="40">
        <v>650100</v>
      </c>
      <c r="E165" s="61">
        <v>178949.79</v>
      </c>
      <c r="F165" s="43">
        <f t="shared" si="4"/>
        <v>471150.20999999996</v>
      </c>
    </row>
    <row r="166" spans="1:6" ht="12.75">
      <c r="A166" s="42" t="s">
        <v>245</v>
      </c>
      <c r="B166" s="69" t="s">
        <v>219</v>
      </c>
      <c r="C166" s="80" t="s">
        <v>436</v>
      </c>
      <c r="D166" s="40">
        <v>100</v>
      </c>
      <c r="E166" s="61" t="s">
        <v>57</v>
      </c>
      <c r="F166" s="43">
        <f t="shared" si="4"/>
        <v>100</v>
      </c>
    </row>
    <row r="167" spans="1:6" ht="12.75">
      <c r="A167" s="42" t="s">
        <v>249</v>
      </c>
      <c r="B167" s="69" t="s">
        <v>219</v>
      </c>
      <c r="C167" s="80" t="s">
        <v>437</v>
      </c>
      <c r="D167" s="40">
        <v>1389250</v>
      </c>
      <c r="E167" s="61">
        <v>70620</v>
      </c>
      <c r="F167" s="43">
        <f t="shared" si="4"/>
        <v>1318630</v>
      </c>
    </row>
    <row r="168" spans="1:6" ht="22.5">
      <c r="A168" s="42" t="s">
        <v>241</v>
      </c>
      <c r="B168" s="69" t="s">
        <v>219</v>
      </c>
      <c r="C168" s="80" t="s">
        <v>438</v>
      </c>
      <c r="D168" s="40">
        <v>1244250</v>
      </c>
      <c r="E168" s="61" t="s">
        <v>57</v>
      </c>
      <c r="F168" s="43">
        <f t="shared" si="4"/>
        <v>1244250</v>
      </c>
    </row>
    <row r="169" spans="1:6" ht="22.5">
      <c r="A169" s="42" t="s">
        <v>241</v>
      </c>
      <c r="B169" s="69" t="s">
        <v>219</v>
      </c>
      <c r="C169" s="80" t="s">
        <v>439</v>
      </c>
      <c r="D169" s="40">
        <v>40000</v>
      </c>
      <c r="E169" s="61" t="s">
        <v>57</v>
      </c>
      <c r="F169" s="43">
        <f t="shared" si="4"/>
        <v>40000</v>
      </c>
    </row>
    <row r="170" spans="1:6" ht="12.75">
      <c r="A170" s="42" t="s">
        <v>282</v>
      </c>
      <c r="B170" s="69" t="s">
        <v>219</v>
      </c>
      <c r="C170" s="80" t="s">
        <v>440</v>
      </c>
      <c r="D170" s="40">
        <v>45000</v>
      </c>
      <c r="E170" s="61">
        <v>45000</v>
      </c>
      <c r="F170" s="43" t="str">
        <f t="shared" si="4"/>
        <v>-</v>
      </c>
    </row>
    <row r="171" spans="1:6" ht="22.5">
      <c r="A171" s="42" t="s">
        <v>241</v>
      </c>
      <c r="B171" s="69" t="s">
        <v>219</v>
      </c>
      <c r="C171" s="80" t="s">
        <v>441</v>
      </c>
      <c r="D171" s="40">
        <v>60000</v>
      </c>
      <c r="E171" s="61">
        <v>25620</v>
      </c>
      <c r="F171" s="43">
        <f t="shared" si="4"/>
        <v>34380</v>
      </c>
    </row>
    <row r="172" spans="1:6" ht="12.75">
      <c r="A172" s="88" t="s">
        <v>308</v>
      </c>
      <c r="B172" s="89" t="s">
        <v>219</v>
      </c>
      <c r="C172" s="90" t="s">
        <v>442</v>
      </c>
      <c r="D172" s="91">
        <v>5000000</v>
      </c>
      <c r="E172" s="92" t="s">
        <v>57</v>
      </c>
      <c r="F172" s="93">
        <f t="shared" si="4"/>
        <v>5000000</v>
      </c>
    </row>
    <row r="173" spans="1:6" ht="12.75">
      <c r="A173" s="88" t="s">
        <v>322</v>
      </c>
      <c r="B173" s="89" t="s">
        <v>219</v>
      </c>
      <c r="C173" s="90" t="s">
        <v>443</v>
      </c>
      <c r="D173" s="91">
        <v>5000000</v>
      </c>
      <c r="E173" s="92" t="s">
        <v>57</v>
      </c>
      <c r="F173" s="93">
        <f t="shared" si="4"/>
        <v>5000000</v>
      </c>
    </row>
    <row r="174" spans="1:6" ht="22.5">
      <c r="A174" s="42" t="s">
        <v>444</v>
      </c>
      <c r="B174" s="69" t="s">
        <v>219</v>
      </c>
      <c r="C174" s="80" t="s">
        <v>445</v>
      </c>
      <c r="D174" s="40">
        <v>5000000</v>
      </c>
      <c r="E174" s="61" t="s">
        <v>57</v>
      </c>
      <c r="F174" s="43">
        <f t="shared" si="4"/>
        <v>5000000</v>
      </c>
    </row>
    <row r="175" spans="1:6" ht="22.5">
      <c r="A175" s="42" t="s">
        <v>241</v>
      </c>
      <c r="B175" s="69" t="s">
        <v>219</v>
      </c>
      <c r="C175" s="80" t="s">
        <v>446</v>
      </c>
      <c r="D175" s="40">
        <v>190000</v>
      </c>
      <c r="E175" s="61" t="s">
        <v>57</v>
      </c>
      <c r="F175" s="43">
        <f aca="true" t="shared" si="5" ref="F175:F206">IF(OR(D175="-",E175=D175),"-",D175-IF(E175="-",0,E175))</f>
        <v>190000</v>
      </c>
    </row>
    <row r="176" spans="1:6" ht="22.5">
      <c r="A176" s="42" t="s">
        <v>241</v>
      </c>
      <c r="B176" s="69" t="s">
        <v>219</v>
      </c>
      <c r="C176" s="80" t="s">
        <v>447</v>
      </c>
      <c r="D176" s="40">
        <v>4810000</v>
      </c>
      <c r="E176" s="61" t="s">
        <v>57</v>
      </c>
      <c r="F176" s="43">
        <f t="shared" si="5"/>
        <v>4810000</v>
      </c>
    </row>
    <row r="177" spans="1:6" ht="12.75">
      <c r="A177" s="88" t="s">
        <v>448</v>
      </c>
      <c r="B177" s="89" t="s">
        <v>219</v>
      </c>
      <c r="C177" s="90" t="s">
        <v>449</v>
      </c>
      <c r="D177" s="91">
        <v>7043500</v>
      </c>
      <c r="E177" s="92">
        <v>3074640.84</v>
      </c>
      <c r="F177" s="93">
        <f t="shared" si="5"/>
        <v>3968859.16</v>
      </c>
    </row>
    <row r="178" spans="1:6" ht="12.75">
      <c r="A178" s="88" t="s">
        <v>225</v>
      </c>
      <c r="B178" s="89" t="s">
        <v>219</v>
      </c>
      <c r="C178" s="90" t="s">
        <v>450</v>
      </c>
      <c r="D178" s="91">
        <v>7043500</v>
      </c>
      <c r="E178" s="92">
        <v>3074640.84</v>
      </c>
      <c r="F178" s="93">
        <f t="shared" si="5"/>
        <v>3968859.16</v>
      </c>
    </row>
    <row r="179" spans="1:6" ht="33.75">
      <c r="A179" s="88" t="s">
        <v>451</v>
      </c>
      <c r="B179" s="89" t="s">
        <v>219</v>
      </c>
      <c r="C179" s="90" t="s">
        <v>452</v>
      </c>
      <c r="D179" s="91">
        <v>1799500</v>
      </c>
      <c r="E179" s="92">
        <v>830204.66</v>
      </c>
      <c r="F179" s="93">
        <f t="shared" si="5"/>
        <v>969295.34</v>
      </c>
    </row>
    <row r="180" spans="1:6" ht="12.75">
      <c r="A180" s="42" t="s">
        <v>453</v>
      </c>
      <c r="B180" s="69" t="s">
        <v>219</v>
      </c>
      <c r="C180" s="80" t="s">
        <v>454</v>
      </c>
      <c r="D180" s="40">
        <v>1799500</v>
      </c>
      <c r="E180" s="61">
        <v>830204.66</v>
      </c>
      <c r="F180" s="43">
        <f t="shared" si="5"/>
        <v>969295.34</v>
      </c>
    </row>
    <row r="181" spans="1:6" ht="22.5">
      <c r="A181" s="42" t="s">
        <v>231</v>
      </c>
      <c r="B181" s="69" t="s">
        <v>219</v>
      </c>
      <c r="C181" s="80" t="s">
        <v>455</v>
      </c>
      <c r="D181" s="40">
        <v>1367600</v>
      </c>
      <c r="E181" s="61">
        <v>667864.84</v>
      </c>
      <c r="F181" s="43">
        <f t="shared" si="5"/>
        <v>699735.16</v>
      </c>
    </row>
    <row r="182" spans="1:6" ht="33.75">
      <c r="A182" s="42" t="s">
        <v>238</v>
      </c>
      <c r="B182" s="69" t="s">
        <v>219</v>
      </c>
      <c r="C182" s="80" t="s">
        <v>456</v>
      </c>
      <c r="D182" s="40">
        <v>18900</v>
      </c>
      <c r="E182" s="61" t="s">
        <v>57</v>
      </c>
      <c r="F182" s="43">
        <f t="shared" si="5"/>
        <v>18900</v>
      </c>
    </row>
    <row r="183" spans="1:6" ht="33.75">
      <c r="A183" s="42" t="s">
        <v>233</v>
      </c>
      <c r="B183" s="69" t="s">
        <v>219</v>
      </c>
      <c r="C183" s="80" t="s">
        <v>457</v>
      </c>
      <c r="D183" s="40">
        <v>413000</v>
      </c>
      <c r="E183" s="61">
        <v>162339.82</v>
      </c>
      <c r="F183" s="43">
        <f t="shared" si="5"/>
        <v>250660.18</v>
      </c>
    </row>
    <row r="184" spans="1:6" ht="45">
      <c r="A184" s="88" t="s">
        <v>458</v>
      </c>
      <c r="B184" s="89" t="s">
        <v>219</v>
      </c>
      <c r="C184" s="90" t="s">
        <v>459</v>
      </c>
      <c r="D184" s="91">
        <v>5244000</v>
      </c>
      <c r="E184" s="92">
        <v>2244436.18</v>
      </c>
      <c r="F184" s="93">
        <f t="shared" si="5"/>
        <v>2999563.82</v>
      </c>
    </row>
    <row r="185" spans="1:6" ht="22.5">
      <c r="A185" s="42" t="s">
        <v>460</v>
      </c>
      <c r="B185" s="69" t="s">
        <v>219</v>
      </c>
      <c r="C185" s="80" t="s">
        <v>461</v>
      </c>
      <c r="D185" s="40">
        <v>1538700</v>
      </c>
      <c r="E185" s="61">
        <v>682292.59</v>
      </c>
      <c r="F185" s="43">
        <f t="shared" si="5"/>
        <v>856407.41</v>
      </c>
    </row>
    <row r="186" spans="1:6" ht="22.5">
      <c r="A186" s="42" t="s">
        <v>231</v>
      </c>
      <c r="B186" s="69" t="s">
        <v>219</v>
      </c>
      <c r="C186" s="80" t="s">
        <v>462</v>
      </c>
      <c r="D186" s="40">
        <v>1167700</v>
      </c>
      <c r="E186" s="61">
        <v>543111</v>
      </c>
      <c r="F186" s="43">
        <f t="shared" si="5"/>
        <v>624589</v>
      </c>
    </row>
    <row r="187" spans="1:6" ht="33.75">
      <c r="A187" s="42" t="s">
        <v>238</v>
      </c>
      <c r="B187" s="69" t="s">
        <v>219</v>
      </c>
      <c r="C187" s="80" t="s">
        <v>463</v>
      </c>
      <c r="D187" s="40">
        <v>18400</v>
      </c>
      <c r="E187" s="61" t="s">
        <v>57</v>
      </c>
      <c r="F187" s="43">
        <f t="shared" si="5"/>
        <v>18400</v>
      </c>
    </row>
    <row r="188" spans="1:6" ht="33.75">
      <c r="A188" s="42" t="s">
        <v>233</v>
      </c>
      <c r="B188" s="69" t="s">
        <v>219</v>
      </c>
      <c r="C188" s="80" t="s">
        <v>464</v>
      </c>
      <c r="D188" s="40">
        <v>352600</v>
      </c>
      <c r="E188" s="61">
        <v>139181.59</v>
      </c>
      <c r="F188" s="43">
        <f t="shared" si="5"/>
        <v>213418.41</v>
      </c>
    </row>
    <row r="189" spans="1:6" ht="12.75">
      <c r="A189" s="42" t="s">
        <v>465</v>
      </c>
      <c r="B189" s="69" t="s">
        <v>219</v>
      </c>
      <c r="C189" s="80" t="s">
        <v>466</v>
      </c>
      <c r="D189" s="40">
        <v>2321000</v>
      </c>
      <c r="E189" s="61">
        <v>921230.39</v>
      </c>
      <c r="F189" s="43">
        <f t="shared" si="5"/>
        <v>1399769.6099999999</v>
      </c>
    </row>
    <row r="190" spans="1:6" ht="22.5">
      <c r="A190" s="42" t="s">
        <v>231</v>
      </c>
      <c r="B190" s="69" t="s">
        <v>219</v>
      </c>
      <c r="C190" s="80" t="s">
        <v>467</v>
      </c>
      <c r="D190" s="40">
        <v>583900</v>
      </c>
      <c r="E190" s="61">
        <v>244309.65</v>
      </c>
      <c r="F190" s="43">
        <f t="shared" si="5"/>
        <v>339590.35</v>
      </c>
    </row>
    <row r="191" spans="1:6" ht="33.75">
      <c r="A191" s="42" t="s">
        <v>238</v>
      </c>
      <c r="B191" s="69" t="s">
        <v>219</v>
      </c>
      <c r="C191" s="80" t="s">
        <v>468</v>
      </c>
      <c r="D191" s="40">
        <v>2000</v>
      </c>
      <c r="E191" s="61" t="s">
        <v>57</v>
      </c>
      <c r="F191" s="43">
        <f t="shared" si="5"/>
        <v>2000</v>
      </c>
    </row>
    <row r="192" spans="1:6" ht="33.75">
      <c r="A192" s="42" t="s">
        <v>233</v>
      </c>
      <c r="B192" s="69" t="s">
        <v>219</v>
      </c>
      <c r="C192" s="80" t="s">
        <v>469</v>
      </c>
      <c r="D192" s="40">
        <v>176300</v>
      </c>
      <c r="E192" s="61">
        <v>62874.54</v>
      </c>
      <c r="F192" s="43">
        <f t="shared" si="5"/>
        <v>113425.45999999999</v>
      </c>
    </row>
    <row r="193" spans="1:6" ht="22.5">
      <c r="A193" s="42" t="s">
        <v>241</v>
      </c>
      <c r="B193" s="69" t="s">
        <v>219</v>
      </c>
      <c r="C193" s="80" t="s">
        <v>470</v>
      </c>
      <c r="D193" s="40">
        <v>1557800</v>
      </c>
      <c r="E193" s="61">
        <v>614046.2</v>
      </c>
      <c r="F193" s="43">
        <f t="shared" si="5"/>
        <v>943753.8</v>
      </c>
    </row>
    <row r="194" spans="1:6" ht="12.75">
      <c r="A194" s="42" t="s">
        <v>245</v>
      </c>
      <c r="B194" s="69" t="s">
        <v>219</v>
      </c>
      <c r="C194" s="80" t="s">
        <v>471</v>
      </c>
      <c r="D194" s="40">
        <v>1000</v>
      </c>
      <c r="E194" s="61" t="s">
        <v>57</v>
      </c>
      <c r="F194" s="43">
        <f t="shared" si="5"/>
        <v>1000</v>
      </c>
    </row>
    <row r="195" spans="1:6" ht="12.75">
      <c r="A195" s="42" t="s">
        <v>472</v>
      </c>
      <c r="B195" s="69" t="s">
        <v>219</v>
      </c>
      <c r="C195" s="80" t="s">
        <v>473</v>
      </c>
      <c r="D195" s="40">
        <v>1264300</v>
      </c>
      <c r="E195" s="61">
        <v>574710</v>
      </c>
      <c r="F195" s="43">
        <f t="shared" si="5"/>
        <v>689590</v>
      </c>
    </row>
    <row r="196" spans="1:6" ht="45">
      <c r="A196" s="42" t="s">
        <v>474</v>
      </c>
      <c r="B196" s="69" t="s">
        <v>219</v>
      </c>
      <c r="C196" s="80" t="s">
        <v>475</v>
      </c>
      <c r="D196" s="40">
        <v>1264300</v>
      </c>
      <c r="E196" s="61">
        <v>574710</v>
      </c>
      <c r="F196" s="43">
        <f t="shared" si="5"/>
        <v>689590</v>
      </c>
    </row>
    <row r="197" spans="1:6" ht="12.75">
      <c r="A197" s="42" t="s">
        <v>249</v>
      </c>
      <c r="B197" s="69" t="s">
        <v>219</v>
      </c>
      <c r="C197" s="80" t="s">
        <v>476</v>
      </c>
      <c r="D197" s="40">
        <v>120000</v>
      </c>
      <c r="E197" s="61">
        <v>66203.2</v>
      </c>
      <c r="F197" s="43">
        <f t="shared" si="5"/>
        <v>53796.8</v>
      </c>
    </row>
    <row r="198" spans="1:6" ht="13.5" thickBot="1">
      <c r="A198" s="42" t="s">
        <v>208</v>
      </c>
      <c r="B198" s="69" t="s">
        <v>219</v>
      </c>
      <c r="C198" s="80" t="s">
        <v>477</v>
      </c>
      <c r="D198" s="40">
        <v>120000</v>
      </c>
      <c r="E198" s="61">
        <v>66203.2</v>
      </c>
      <c r="F198" s="43">
        <f t="shared" si="5"/>
        <v>53796.8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478</v>
      </c>
      <c r="B200" s="65" t="s">
        <v>479</v>
      </c>
      <c r="C200" s="85" t="s">
        <v>220</v>
      </c>
      <c r="D200" s="66">
        <v>-18498706</v>
      </c>
      <c r="E200" s="66">
        <v>35544538.6</v>
      </c>
      <c r="F200" s="67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8 E200:F20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45" sqref="A4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2" t="s">
        <v>27</v>
      </c>
      <c r="D4" s="110" t="s">
        <v>18</v>
      </c>
      <c r="E4" s="110" t="s">
        <v>12</v>
      </c>
      <c r="F4" s="113" t="s">
        <v>15</v>
      </c>
    </row>
    <row r="5" spans="1:6" ht="4.5" customHeight="1">
      <c r="A5" s="105"/>
      <c r="B5" s="108"/>
      <c r="C5" s="123"/>
      <c r="D5" s="111"/>
      <c r="E5" s="111"/>
      <c r="F5" s="114"/>
    </row>
    <row r="6" spans="1:6" ht="6" customHeight="1">
      <c r="A6" s="105"/>
      <c r="B6" s="108"/>
      <c r="C6" s="123"/>
      <c r="D6" s="111"/>
      <c r="E6" s="111"/>
      <c r="F6" s="114"/>
    </row>
    <row r="7" spans="1:6" ht="4.5" customHeight="1">
      <c r="A7" s="105"/>
      <c r="B7" s="108"/>
      <c r="C7" s="123"/>
      <c r="D7" s="111"/>
      <c r="E7" s="111"/>
      <c r="F7" s="114"/>
    </row>
    <row r="8" spans="1:6" ht="6" customHeight="1">
      <c r="A8" s="105"/>
      <c r="B8" s="108"/>
      <c r="C8" s="123"/>
      <c r="D8" s="111"/>
      <c r="E8" s="111"/>
      <c r="F8" s="114"/>
    </row>
    <row r="9" spans="1:6" ht="6" customHeight="1">
      <c r="A9" s="105"/>
      <c r="B9" s="108"/>
      <c r="C9" s="123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481</v>
      </c>
      <c r="B12" s="95" t="s">
        <v>482</v>
      </c>
      <c r="C12" s="99" t="s">
        <v>220</v>
      </c>
      <c r="D12" s="96">
        <v>18498706</v>
      </c>
      <c r="E12" s="96">
        <v>-35544538.6</v>
      </c>
      <c r="F12" s="97">
        <v>54043244.6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483</v>
      </c>
      <c r="B14" s="100" t="s">
        <v>484</v>
      </c>
      <c r="C14" s="101" t="s">
        <v>220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485</v>
      </c>
      <c r="B15" s="100" t="s">
        <v>486</v>
      </c>
      <c r="C15" s="101" t="s">
        <v>220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487</v>
      </c>
      <c r="B16" s="95" t="s">
        <v>488</v>
      </c>
      <c r="C16" s="99" t="s">
        <v>489</v>
      </c>
      <c r="D16" s="96">
        <v>18498706</v>
      </c>
      <c r="E16" s="96">
        <v>-35544538.6</v>
      </c>
      <c r="F16" s="97">
        <v>54043244.6</v>
      </c>
    </row>
    <row r="17" spans="1:6" ht="22.5">
      <c r="A17" s="98" t="s">
        <v>490</v>
      </c>
      <c r="B17" s="95" t="s">
        <v>488</v>
      </c>
      <c r="C17" s="99" t="s">
        <v>491</v>
      </c>
      <c r="D17" s="96">
        <v>18498706</v>
      </c>
      <c r="E17" s="96">
        <v>-35544538.6</v>
      </c>
      <c r="F17" s="97">
        <v>54043244.6</v>
      </c>
    </row>
    <row r="18" spans="1:6" ht="45">
      <c r="A18" s="98" t="s">
        <v>492</v>
      </c>
      <c r="B18" s="95" t="s">
        <v>488</v>
      </c>
      <c r="C18" s="99" t="s">
        <v>493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494</v>
      </c>
      <c r="B19" s="95" t="s">
        <v>495</v>
      </c>
      <c r="C19" s="99" t="s">
        <v>496</v>
      </c>
      <c r="D19" s="96">
        <v>-283963949</v>
      </c>
      <c r="E19" s="96">
        <v>-147455283.48</v>
      </c>
      <c r="F19" s="97" t="s">
        <v>480</v>
      </c>
    </row>
    <row r="20" spans="1:6" ht="22.5">
      <c r="A20" s="41" t="s">
        <v>497</v>
      </c>
      <c r="B20" s="37" t="s">
        <v>495</v>
      </c>
      <c r="C20" s="54" t="s">
        <v>498</v>
      </c>
      <c r="D20" s="39">
        <v>-283963949</v>
      </c>
      <c r="E20" s="39">
        <v>-147455283.48</v>
      </c>
      <c r="F20" s="55" t="s">
        <v>480</v>
      </c>
    </row>
    <row r="21" spans="1:6" ht="12.75">
      <c r="A21" s="98" t="s">
        <v>499</v>
      </c>
      <c r="B21" s="95" t="s">
        <v>500</v>
      </c>
      <c r="C21" s="99" t="s">
        <v>501</v>
      </c>
      <c r="D21" s="96">
        <v>302462655</v>
      </c>
      <c r="E21" s="96">
        <v>111910744.88</v>
      </c>
      <c r="F21" s="97" t="s">
        <v>480</v>
      </c>
    </row>
    <row r="22" spans="1:6" ht="23.25" thickBot="1">
      <c r="A22" s="41" t="s">
        <v>502</v>
      </c>
      <c r="B22" s="37" t="s">
        <v>500</v>
      </c>
      <c r="C22" s="54" t="s">
        <v>503</v>
      </c>
      <c r="D22" s="39">
        <v>302462655</v>
      </c>
      <c r="E22" s="39">
        <v>111910744.88</v>
      </c>
      <c r="F22" s="55" t="s">
        <v>480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504</v>
      </c>
      <c r="B1" s="1" t="s">
        <v>505</v>
      </c>
    </row>
    <row r="2" spans="1:2" ht="12.75">
      <c r="A2" t="s">
        <v>506</v>
      </c>
      <c r="B2" s="1" t="s">
        <v>505</v>
      </c>
    </row>
    <row r="3" spans="1:2" ht="12.75">
      <c r="A3" t="s">
        <v>507</v>
      </c>
      <c r="B3" s="1" t="s">
        <v>508</v>
      </c>
    </row>
    <row r="4" spans="1:2" ht="12.75">
      <c r="A4" t="s">
        <v>509</v>
      </c>
      <c r="B4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2016-07-06T05:17:13Z</dcterms:modified>
  <cp:category/>
  <cp:version/>
  <cp:contentType/>
  <cp:contentStatus/>
</cp:coreProperties>
</file>